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nnections+xml" PartName="/xl/connections.xml"/>
  <Override ContentType="application/vnd.openxmlformats-officedocument.spreadsheetml.queryTable+xml" PartName="/xl/queryTables/queryTable1.xml"/>
  <Override ContentType="application/vnd.openxmlformats-officedocument.spreadsheetml.queryTable+xml" PartName="/xl/queryTables/queryTable2.xml"/>
  <Override ContentType="application/vnd.openxmlformats-officedocument.spreadsheetml.queryTable+xml" PartName="/xl/queryTables/queryTable3.xml"/>
  <Override ContentType="application/vnd.openxmlformats-officedocument.spreadsheetml.queryTable+xml" PartName="/xl/queryTables/queryTable4.xml"/>
  <Override ContentType="application/vnd.openxmlformats-officedocument.spreadsheetml.queryTable+xml" PartName="/xl/queryTables/queryTable5.xml"/>
  <Override ContentType="application/vnd.openxmlformats-officedocument.spreadsheetml.queryTable+xml" PartName="/xl/queryTables/queryTable6.xml"/>
  <Override ContentType="application/vnd.openxmlformats-officedocument.spreadsheetml.queryTable+xml" PartName="/xl/queryTables/queryTable7.xml"/>
  <Override ContentType="application/vnd.openxmlformats-officedocument.spreadsheetml.queryTable+xml" PartName="/xl/queryTables/queryTable8.xml"/>
  <Override ContentType="application/vnd.openxmlformats-officedocument.spreadsheetml.queryTable+xml" PartName="/xl/queryTables/queryTable9.xml"/>
  <Override ContentType="application/vnd.openxmlformats-officedocument.spreadsheetml.queryTable+xml" PartName="/xl/queryTables/queryTable10.xml"/>
  <Override ContentType="application/vnd.openxmlformats-officedocument.spreadsheetml.queryTable+xml" PartName="/xl/queryTables/queryTable11.xml"/>
  <Override ContentType="application/vnd.openxmlformats-officedocument.spreadsheetml.queryTable+xml" PartName="/xl/queryTables/queryTable12.xml"/>
  <Override ContentType="application/vnd.openxmlformats-officedocument.spreadsheetml.queryTable+xml" PartName="/xl/queryTables/queryTable13.xml"/>
  <Override ContentType="application/vnd.openxmlformats-officedocument.spreadsheetml.queryTable+xml" PartName="/xl/queryTables/queryTable14.xml"/>
  <Override ContentType="application/vnd.openxmlformats-officedocument.spreadsheetml.queryTable+xml" PartName="/xl/queryTables/queryTable15.xml"/>
  <Override ContentType="application/vnd.openxmlformats-officedocument.spreadsheetml.queryTable+xml" PartName="/xl/queryTables/queryTable16.xml"/>
  <Override ContentType="application/vnd.openxmlformats-officedocument.spreadsheetml.queryTable+xml" PartName="/xl/queryTables/queryTable17.xml"/>
  <Override ContentType="application/vnd.openxmlformats-officedocument.spreadsheetml.queryTable+xml" PartName="/xl/queryTables/queryTable18.xml"/>
  <Override ContentType="application/vnd.openxmlformats-officedocument.spreadsheetml.queryTable+xml" PartName="/xl/queryTables/queryTable19.xml"/>
  <Override ContentType="application/vnd.openxmlformats-officedocument.spreadsheetml.queryTable+xml" PartName="/xl/queryTables/queryTable20.xml"/>
  <Override ContentType="application/vnd.openxmlformats-officedocument.spreadsheetml.queryTable+xml" PartName="/xl/queryTables/queryTable21.xml"/>
  <Override ContentType="application/vnd.openxmlformats-officedocument.spreadsheetml.queryTable+xml" PartName="/xl/queryTables/queryTable22.xml"/>
  <Override ContentType="application/vnd.openxmlformats-officedocument.spreadsheetml.queryTable+xml" PartName="/xl/queryTables/queryTable23.xml"/>
  <Override ContentType="application/vnd.openxmlformats-officedocument.spreadsheetml.queryTable+xml" PartName="/xl/queryTables/queryTable24.xml"/>
  <Override ContentType="application/vnd.openxmlformats-officedocument.spreadsheetml.queryTable+xml" PartName="/xl/queryTables/queryTable25.xml"/>
  <Override ContentType="application/vnd.openxmlformats-officedocument.spreadsheetml.queryTable+xml" PartName="/xl/queryTables/queryTable26.xml"/>
  <Override ContentType="application/vnd.openxmlformats-officedocument.spreadsheetml.queryTable+xml" PartName="/xl/queryTables/queryTable27.xml"/>
  <Override ContentType="application/vnd.openxmlformats-officedocument.spreadsheetml.queryTable+xml" PartName="/xl/queryTables/queryTable28.xml"/>
  <Override ContentType="application/vnd.openxmlformats-officedocument.spreadsheetml.queryTable+xml" PartName="/xl/queryTables/queryTable29.xml"/>
  <Override ContentType="application/vnd.openxmlformats-officedocument.spreadsheetml.queryTable+xml" PartName="/xl/queryTables/queryTable30.xml"/>
  <Override ContentType="application/vnd.openxmlformats-officedocument.spreadsheetml.queryTable+xml" PartName="/xl/queryTables/queryTable31.xml"/>
  <Override ContentType="application/vnd.openxmlformats-officedocument.spreadsheetml.queryTable+xml" PartName="/xl/queryTables/queryTable32.xml"/>
  <Override ContentType="application/vnd.openxmlformats-officedocument.spreadsheetml.queryTable+xml" PartName="/xl/queryTables/queryTable33.xml"/>
  <Override ContentType="application/vnd.openxmlformats-officedocument.spreadsheetml.queryTable+xml" PartName="/xl/queryTables/queryTable34.xml"/>
  <Override ContentType="application/vnd.openxmlformats-officedocument.spreadsheetml.queryTable+xml" PartName="/xl/queryTables/queryTable35.xml"/>
  <Override ContentType="application/vnd.openxmlformats-officedocument.spreadsheetml.queryTable+xml" PartName="/xl/queryTables/queryTable36.xml"/>
  <Override ContentType="application/vnd.openxmlformats-officedocument.spreadsheetml.queryTable+xml" PartName="/xl/queryTables/queryTable37.xml"/>
  <Override ContentType="application/vnd.openxmlformats-officedocument.spreadsheetml.queryTable+xml" PartName="/xl/queryTables/queryTable38.xml"/>
  <Override ContentType="application/vnd.openxmlformats-officedocument.spreadsheetml.queryTable+xml" PartName="/xl/queryTables/queryTable39.xml"/>
  <Override ContentType="application/vnd.openxmlformats-officedocument.spreadsheetml.queryTable+xml" PartName="/xl/queryTables/queryTable40.xml"/>
  <Override ContentType="application/vnd.openxmlformats-officedocument.spreadsheetml.queryTable+xml" PartName="/xl/queryTables/queryTable41.xml"/>
  <Override ContentType="application/vnd.openxmlformats-officedocument.spreadsheetml.queryTable+xml" PartName="/xl/queryTables/queryTable42.xml"/>
  <Override ContentType="application/vnd.openxmlformats-officedocument.spreadsheetml.queryTable+xml" PartName="/xl/queryTables/queryTable43.xml"/>
  <Override ContentType="application/vnd.openxmlformats-officedocument.spreadsheetml.queryTable+xml" PartName="/xl/queryTables/queryTable44.xml"/>
  <Override ContentType="application/vnd.openxmlformats-officedocument.spreadsheetml.queryTable+xml" PartName="/xl/queryTables/queryTable45.xml"/>
  <Override ContentType="application/vnd.openxmlformats-officedocument.spreadsheetml.queryTable+xml" PartName="/xl/queryTables/queryTable46.xml"/>
  <Override ContentType="application/vnd.openxmlformats-officedocument.spreadsheetml.queryTable+xml" PartName="/xl/queryTables/queryTable47.xml"/>
  <Override ContentType="application/vnd.openxmlformats-officedocument.spreadsheetml.queryTable+xml" PartName="/xl/queryTables/queryTable48.xml"/>
  <Override ContentType="application/vnd.openxmlformats-officedocument.spreadsheetml.queryTable+xml" PartName="/xl/queryTables/queryTable49.xml"/>
  <Override ContentType="application/vnd.openxmlformats-officedocument.spreadsheetml.queryTable+xml" PartName="/xl/queryTables/queryTable50.xml"/>
  <Override ContentType="application/vnd.openxmlformats-officedocument.spreadsheetml.queryTable+xml" PartName="/xl/queryTables/queryTable51.xml"/>
  <Override ContentType="application/vnd.openxmlformats-officedocument.spreadsheetml.queryTable+xml" PartName="/xl/queryTables/queryTable52.xml"/>
  <Override ContentType="application/vnd.openxmlformats-officedocument.spreadsheetml.queryTable+xml" PartName="/xl/queryTables/queryTable53.xml"/>
  <Override ContentType="application/vnd.openxmlformats-officedocument.spreadsheetml.queryTable+xml" PartName="/xl/queryTables/queryTable54.xml"/>
  <Override ContentType="application/vnd.openxmlformats-officedocument.spreadsheetml.queryTable+xml" PartName="/xl/queryTables/queryTable55.xml"/>
  <Override ContentType="application/vnd.openxmlformats-officedocument.spreadsheetml.queryTable+xml" PartName="/xl/queryTables/queryTable56.xml"/>
  <Override ContentType="application/vnd.openxmlformats-officedocument.spreadsheetml.queryTable+xml" PartName="/xl/queryTables/queryTable57.xml"/>
  <Override ContentType="application/vnd.openxmlformats-officedocument.spreadsheetml.queryTable+xml" PartName="/xl/queryTables/queryTable58.xml"/>
  <Override ContentType="application/vnd.openxmlformats-officedocument.spreadsheetml.queryTable+xml" PartName="/xl/queryTables/queryTable59.xml"/>
  <Override ContentType="application/vnd.openxmlformats-officedocument.spreadsheetml.queryTable+xml" PartName="/xl/queryTables/queryTable60.xml"/>
  <Override ContentType="application/vnd.openxmlformats-officedocument.spreadsheetml.queryTable+xml" PartName="/xl/queryTables/queryTable61.xml"/>
  <Override ContentType="application/vnd.openxmlformats-officedocument.spreadsheetml.queryTable+xml" PartName="/xl/queryTables/queryTable62.xml"/>
  <Override ContentType="application/vnd.openxmlformats-officedocument.spreadsheetml.queryTable+xml" PartName="/xl/queryTables/queryTable63.xml"/>
  <Override ContentType="application/vnd.openxmlformats-officedocument.spreadsheetml.queryTable+xml" PartName="/xl/queryTables/queryTable64.xml"/>
  <Override ContentType="application/vnd.openxmlformats-officedocument.spreadsheetml.queryTable+xml" PartName="/xl/queryTables/queryTable65.xml"/>
  <Override ContentType="application/vnd.openxmlformats-officedocument.spreadsheetml.queryTable+xml" PartName="/xl/queryTables/queryTable66.xml"/>
  <Override ContentType="application/vnd.openxmlformats-officedocument.spreadsheetml.queryTable+xml" PartName="/xl/queryTables/queryTable67.xml"/>
  <Override ContentType="application/vnd.openxmlformats-officedocument.spreadsheetml.queryTable+xml" PartName="/xl/queryTables/queryTable68.xml"/>
  <Override ContentType="application/vnd.openxmlformats-officedocument.spreadsheetml.queryTable+xml" PartName="/xl/queryTables/queryTable69.xml"/>
  <Override ContentType="application/vnd.openxmlformats-officedocument.spreadsheetml.queryTable+xml" PartName="/xl/queryTables/queryTable70.xml"/>
  <Override ContentType="application/vnd.openxmlformats-officedocument.spreadsheetml.queryTable+xml" PartName="/xl/queryTables/queryTable71.xml"/>
  <Override ContentType="application/vnd.openxmlformats-officedocument.spreadsheetml.queryTable+xml" PartName="/xl/queryTables/queryTable72.xml"/>
  <Override ContentType="application/vnd.openxmlformats-officedocument.spreadsheetml.queryTable+xml" PartName="/xl/queryTables/queryTable73.xml"/>
  <Override ContentType="application/vnd.openxmlformats-officedocument.spreadsheetml.queryTable+xml" PartName="/xl/queryTables/queryTable74.xml"/>
  <Override ContentType="application/vnd.openxmlformats-officedocument.spreadsheetml.queryTable+xml" PartName="/xl/queryTables/queryTable75.xml"/>
  <Override ContentType="application/vnd.openxmlformats-officedocument.spreadsheetml.queryTable+xml" PartName="/xl/queryTables/queryTable76.xml"/>
  <Override ContentType="application/vnd.openxmlformats-officedocument.spreadsheetml.queryTable+xml" PartName="/xl/queryTables/queryTable77.xml"/>
  <Override ContentType="application/vnd.openxmlformats-officedocument.spreadsheetml.queryTable+xml" PartName="/xl/queryTables/queryTable78.xml"/>
  <Override ContentType="application/vnd.openxmlformats-officedocument.spreadsheetml.queryTable+xml" PartName="/xl/queryTables/queryTable79.xml"/>
  <Override ContentType="application/vnd.openxmlformats-officedocument.spreadsheetml.queryTable+xml" PartName="/xl/queryTables/queryTable80.xml"/>
  <Override ContentType="application/vnd.openxmlformats-officedocument.spreadsheetml.queryTable+xml" PartName="/xl/queryTables/queryTable81.xml"/>
  <Override ContentType="application/vnd.openxmlformats-officedocument.spreadsheetml.queryTable+xml" PartName="/xl/queryTables/queryTable82.xml"/>
  <Override ContentType="application/vnd.openxmlformats-officedocument.spreadsheetml.queryTable+xml" PartName="/xl/queryTables/queryTable83.xml"/>
  <Override ContentType="application/vnd.openxmlformats-officedocument.spreadsheetml.queryTable+xml" PartName="/xl/queryTables/queryTable84.xml"/>
  <Override ContentType="application/vnd.openxmlformats-officedocument.spreadsheetml.queryTable+xml" PartName="/xl/queryTables/queryTable85.xml"/>
  <Override ContentType="application/vnd.openxmlformats-officedocument.spreadsheetml.queryTable+xml" PartName="/xl/queryTables/queryTable86.xml"/>
  <Override ContentType="application/vnd.openxmlformats-officedocument.spreadsheetml.queryTable+xml" PartName="/xl/queryTables/queryTable87.xml"/>
  <Override ContentType="application/vnd.openxmlformats-officedocument.spreadsheetml.queryTable+xml" PartName="/xl/queryTables/queryTable88.xml"/>
  <Override ContentType="application/vnd.openxmlformats-officedocument.spreadsheetml.queryTable+xml" PartName="/xl/queryTables/queryTable89.xml"/>
  <Override ContentType="application/vnd.openxmlformats-officedocument.spreadsheetml.queryTable+xml" PartName="/xl/queryTables/queryTable90.xml"/>
  <Override ContentType="application/vnd.openxmlformats-officedocument.spreadsheetml.queryTable+xml" PartName="/xl/queryTables/queryTable91.xml"/>
  <Override ContentType="application/vnd.openxmlformats-officedocument.spreadsheetml.queryTable+xml" PartName="/xl/queryTables/queryTable92.xml"/>
  <Override ContentType="application/vnd.openxmlformats-officedocument.spreadsheetml.queryTable+xml" PartName="/xl/queryTables/queryTable93.xml"/>
  <Override ContentType="application/vnd.openxmlformats-officedocument.spreadsheetml.queryTable+xml" PartName="/xl/queryTables/queryTable94.xml"/>
  <Override ContentType="application/vnd.openxmlformats-officedocument.spreadsheetml.queryTable+xml" PartName="/xl/queryTables/queryTable95.xml"/>
  <Override ContentType="application/vnd.openxmlformats-officedocument.spreadsheetml.queryTable+xml" PartName="/xl/queryTables/queryTable96.xml"/>
  <Override ContentType="application/vnd.openxmlformats-officedocument.spreadsheetml.queryTable+xml" PartName="/xl/queryTables/queryTable97.xml"/>
  <Override ContentType="application/vnd.openxmlformats-officedocument.spreadsheetml.queryTable+xml" PartName="/xl/queryTables/queryTable98.xml"/>
  <Override ContentType="application/vnd.openxmlformats-officedocument.spreadsheetml.queryTable+xml" PartName="/xl/queryTables/queryTable99.xml"/>
  <Override ContentType="application/vnd.openxmlformats-officedocument.spreadsheetml.queryTable+xml" PartName="/xl/queryTables/queryTable100.xml"/>
  <Override ContentType="application/vnd.openxmlformats-officedocument.spreadsheetml.queryTable+xml" PartName="/xl/queryTables/queryTable101.xml"/>
  <Override ContentType="application/vnd.openxmlformats-officedocument.spreadsheetml.queryTable+xml" PartName="/xl/queryTables/queryTable102.xml"/>
  <Override ContentType="application/vnd.openxmlformats-officedocument.spreadsheetml.queryTable+xml" PartName="/xl/queryTables/queryTable103.xml"/>
  <Override ContentType="application/vnd.openxmlformats-officedocument.spreadsheetml.queryTable+xml" PartName="/xl/queryTables/queryTable104.xml"/>
  <Override ContentType="application/vnd.openxmlformats-officedocument.spreadsheetml.queryTable+xml" PartName="/xl/queryTables/queryTable105.xml"/>
  <Override ContentType="application/vnd.openxmlformats-officedocument.spreadsheetml.queryTable+xml" PartName="/xl/queryTables/queryTable106.xml"/>
  <Override ContentType="application/vnd.openxmlformats-officedocument.spreadsheetml.queryTable+xml" PartName="/xl/queryTables/queryTable107.xml"/>
  <Override ContentType="application/vnd.openxmlformats-officedocument.spreadsheetml.queryTable+xml" PartName="/xl/queryTables/queryTable108.xml"/>
  <Override ContentType="application/vnd.openxmlformats-officedocument.spreadsheetml.queryTable+xml" PartName="/xl/queryTables/queryTable109.xml"/>
  <Override ContentType="application/vnd.openxmlformats-officedocument.spreadsheetml.queryTable+xml" PartName="/xl/queryTables/queryTable110.xml"/>
  <Override ContentType="application/vnd.openxmlformats-officedocument.spreadsheetml.queryTable+xml" PartName="/xl/queryTables/queryTable111.xml"/>
  <Override ContentType="application/vnd.openxmlformats-officedocument.spreadsheetml.queryTable+xml" PartName="/xl/queryTables/queryTable112.xml"/>
  <Override ContentType="application/vnd.openxmlformats-officedocument.spreadsheetml.queryTable+xml" PartName="/xl/queryTables/queryTable113.xml"/>
  <Override ContentType="application/vnd.openxmlformats-officedocument.spreadsheetml.queryTable+xml" PartName="/xl/queryTables/queryTable114.xml"/>
  <Override ContentType="application/vnd.openxmlformats-officedocument.spreadsheetml.queryTable+xml" PartName="/xl/queryTables/queryTable115.xml"/>
  <Override ContentType="application/vnd.openxmlformats-officedocument.spreadsheetml.queryTable+xml" PartName="/xl/queryTables/queryTable116.xml"/>
  <Override ContentType="application/vnd.openxmlformats-officedocument.spreadsheetml.queryTable+xml" PartName="/xl/queryTables/queryTable117.xml"/>
  <Override ContentType="application/vnd.openxmlformats-officedocument.spreadsheetml.queryTable+xml" PartName="/xl/queryTables/queryTable118.xml"/>
  <Override ContentType="application/vnd.openxmlformats-officedocument.spreadsheetml.queryTable+xml" PartName="/xl/queryTables/queryTable119.xml"/>
  <Override ContentType="application/vnd.openxmlformats-officedocument.spreadsheetml.queryTable+xml" PartName="/xl/queryTables/queryTable120.xml"/>
  <Override ContentType="application/vnd.openxmlformats-officedocument.spreadsheetml.queryTable+xml" PartName="/xl/queryTables/queryTable121.xml"/>
  <Override ContentType="application/vnd.openxmlformats-officedocument.spreadsheetml.queryTable+xml" PartName="/xl/queryTables/queryTable122.xml"/>
  <Override ContentType="application/vnd.openxmlformats-officedocument.spreadsheetml.queryTable+xml" PartName="/xl/queryTables/queryTable123.xml"/>
  <Override ContentType="application/vnd.openxmlformats-officedocument.spreadsheetml.queryTable+xml" PartName="/xl/queryTables/queryTable124.xml"/>
  <Override ContentType="application/vnd.openxmlformats-officedocument.spreadsheetml.queryTable+xml" PartName="/xl/queryTables/queryTable125.xml"/>
  <Override ContentType="application/vnd.openxmlformats-officedocument.spreadsheetml.queryTable+xml" PartName="/xl/queryTables/queryTable126.xml"/>
  <Override ContentType="application/vnd.openxmlformats-officedocument.spreadsheetml.queryTable+xml" PartName="/xl/queryTables/queryTable127.xml"/>
  <Override ContentType="application/vnd.openxmlformats-officedocument.spreadsheetml.queryTable+xml" PartName="/xl/queryTables/queryTable128.xml"/>
  <Override ContentType="application/vnd.openxmlformats-officedocument.spreadsheetml.queryTable+xml" PartName="/xl/queryTables/queryTable129.xml"/>
  <Override ContentType="application/vnd.openxmlformats-officedocument.spreadsheetml.queryTable+xml" PartName="/xl/queryTables/queryTable130.xml"/>
  <Override ContentType="application/vnd.openxmlformats-officedocument.spreadsheetml.queryTable+xml" PartName="/xl/queryTables/queryTable131.xml"/>
  <Override ContentType="application/vnd.openxmlformats-officedocument.spreadsheetml.queryTable+xml" PartName="/xl/queryTables/queryTable132.xml"/>
  <Override ContentType="application/vnd.openxmlformats-officedocument.spreadsheetml.queryTable+xml" PartName="/xl/queryTables/queryTable133.xml"/>
  <Override ContentType="application/vnd.openxmlformats-officedocument.spreadsheetml.queryTable+xml" PartName="/xl/queryTables/queryTable134.xml"/>
  <Override ContentType="application/vnd.openxmlformats-officedocument.spreadsheetml.queryTable+xml" PartName="/xl/queryTables/queryTable135.xml"/>
  <Override ContentType="application/vnd.openxmlformats-officedocument.spreadsheetml.queryTable+xml" PartName="/xl/queryTables/queryTable136.xml"/>
  <Override ContentType="application/vnd.openxmlformats-officedocument.spreadsheetml.queryTable+xml" PartName="/xl/queryTables/queryTable137.xml"/>
  <Override ContentType="application/vnd.openxmlformats-officedocument.spreadsheetml.queryTable+xml" PartName="/xl/queryTables/queryTable138.xml"/>
  <Override ContentType="application/vnd.openxmlformats-officedocument.spreadsheetml.queryTable+xml" PartName="/xl/queryTables/queryTable139.xml"/>
  <Override ContentType="application/vnd.openxmlformats-officedocument.spreadsheetml.queryTable+xml" PartName="/xl/queryTables/queryTable140.xml"/>
  <Override ContentType="application/vnd.openxmlformats-officedocument.spreadsheetml.queryTable+xml" PartName="/xl/queryTables/queryTable141.xml"/>
  <Override ContentType="application/vnd.openxmlformats-officedocument.spreadsheetml.queryTable+xml" PartName="/xl/queryTables/queryTable142.xml"/>
  <Override ContentType="application/vnd.openxmlformats-officedocument.spreadsheetml.queryTable+xml" PartName="/xl/queryTables/queryTable143.xml"/>
  <Override ContentType="application/vnd.openxmlformats-officedocument.spreadsheetml.queryTable+xml" PartName="/xl/queryTables/queryTable144.xml"/>
  <Override ContentType="application/vnd.openxmlformats-officedocument.spreadsheetml.queryTable+xml" PartName="/xl/queryTables/queryTable145.xml"/>
  <Override ContentType="application/vnd.openxmlformats-officedocument.spreadsheetml.queryTable+xml" PartName="/xl/queryTables/queryTable146.xml"/>
  <Override ContentType="application/vnd.openxmlformats-officedocument.spreadsheetml.queryTable+xml" PartName="/xl/queryTables/queryTable147.xml"/>
  <Override ContentType="application/vnd.openxmlformats-officedocument.spreadsheetml.queryTable+xml" PartName="/xl/queryTables/queryTable148.xml"/>
  <Override ContentType="application/vnd.openxmlformats-officedocument.spreadsheetml.queryTable+xml" PartName="/xl/queryTables/queryTable149.xml"/>
  <Override ContentType="application/vnd.openxmlformats-officedocument.spreadsheetml.queryTable+xml" PartName="/xl/queryTables/queryTable150.xml"/>
  <Override ContentType="application/vnd.openxmlformats-officedocument.spreadsheetml.queryTable+xml" PartName="/xl/queryTables/queryTable151.xml"/>
  <Override ContentType="application/vnd.openxmlformats-officedocument.spreadsheetml.queryTable+xml" PartName="/xl/queryTables/queryTable152.xml"/>
  <Override ContentType="application/vnd.openxmlformats-officedocument.spreadsheetml.queryTable+xml" PartName="/xl/queryTables/queryTable153.xml"/>
  <Override ContentType="application/vnd.openxmlformats-officedocument.spreadsheetml.queryTable+xml" PartName="/xl/queryTables/queryTable154.xml"/>
  <Override ContentType="application/vnd.openxmlformats-officedocument.spreadsheetml.queryTable+xml" PartName="/xl/queryTables/queryTable155.xml"/>
  <Override ContentType="application/vnd.openxmlformats-officedocument.spreadsheetml.queryTable+xml" PartName="/xl/queryTables/queryTable156.xml"/>
  <Override ContentType="application/vnd.openxmlformats-officedocument.spreadsheetml.queryTable+xml" PartName="/xl/queryTables/queryTable157.xml"/>
  <Override ContentType="application/vnd.openxmlformats-officedocument.spreadsheetml.queryTable+xml" PartName="/xl/queryTables/queryTable158.xml"/>
  <Override ContentType="application/vnd.openxmlformats-officedocument.spreadsheetml.queryTable+xml" PartName="/xl/queryTables/queryTable159.xml"/>
  <Override ContentType="application/vnd.openxmlformats-officedocument.spreadsheetml.queryTable+xml" PartName="/xl/queryTables/queryTable160.xml"/>
  <Override ContentType="application/vnd.openxmlformats-officedocument.spreadsheetml.queryTable+xml" PartName="/xl/queryTables/queryTable161.xml"/>
  <Override ContentType="application/vnd.openxmlformats-officedocument.spreadsheetml.queryTable+xml" PartName="/xl/queryTables/queryTable162.xml"/>
  <Override ContentType="application/vnd.openxmlformats-officedocument.spreadsheetml.queryTable+xml" PartName="/xl/queryTables/queryTable163.xml"/>
  <Override ContentType="application/vnd.openxmlformats-officedocument.spreadsheetml.queryTable+xml" PartName="/xl/queryTables/queryTable164.xml"/>
  <Override ContentType="application/vnd.openxmlformats-officedocument.spreadsheetml.queryTable+xml" PartName="/xl/queryTables/queryTable165.xml"/>
  <Override ContentType="application/vnd.openxmlformats-officedocument.spreadsheetml.queryTable+xml" PartName="/xl/queryTables/queryTable166.xml"/>
  <Override ContentType="application/vnd.openxmlformats-officedocument.spreadsheetml.queryTable+xml" PartName="/xl/queryTables/queryTable167.xml"/>
  <Override ContentType="application/vnd.openxmlformats-officedocument.spreadsheetml.queryTable+xml" PartName="/xl/queryTables/queryTable168.xml"/>
  <Override ContentType="application/vnd.openxmlformats-officedocument.spreadsheetml.queryTable+xml" PartName="/xl/queryTables/queryTable169.xml"/>
  <Override ContentType="application/vnd.openxmlformats-officedocument.spreadsheetml.queryTable+xml" PartName="/xl/queryTables/queryTable170.xml"/>
  <Override ContentType="application/vnd.openxmlformats-officedocument.spreadsheetml.queryTable+xml" PartName="/xl/queryTables/queryTable171.xml"/>
  <Override ContentType="application/vnd.openxmlformats-officedocument.spreadsheetml.queryTable+xml" PartName="/xl/queryTables/queryTable172.xml"/>
  <Override ContentType="application/vnd.openxmlformats-officedocument.spreadsheetml.queryTable+xml" PartName="/xl/queryTables/queryTable173.xml"/>
  <Override ContentType="application/vnd.openxmlformats-officedocument.spreadsheetml.queryTable+xml" PartName="/xl/queryTables/queryTable174.xml"/>
  <Override ContentType="application/vnd.openxmlformats-officedocument.spreadsheetml.queryTable+xml" PartName="/xl/queryTables/queryTable175.xml"/>
  <Override ContentType="application/vnd.openxmlformats-officedocument.spreadsheetml.queryTable+xml" PartName="/xl/queryTables/queryTable176.xml"/>
  <Override ContentType="application/vnd.openxmlformats-officedocument.spreadsheetml.queryTable+xml" PartName="/xl/queryTables/queryTable177.xml"/>
  <Override ContentType="application/vnd.openxmlformats-officedocument.spreadsheetml.queryTable+xml" PartName="/xl/queryTables/queryTable178.xml"/>
  <Override ContentType="application/vnd.openxmlformats-officedocument.spreadsheetml.queryTable+xml" PartName="/xl/queryTables/queryTable179.xml"/>
  <Override ContentType="application/vnd.openxmlformats-officedocument.spreadsheetml.queryTable+xml" PartName="/xl/queryTables/queryTable180.xml"/>
  <Override ContentType="application/vnd.openxmlformats-officedocument.spreadsheetml.queryTable+xml" PartName="/xl/queryTables/queryTable181.xml"/>
  <Override ContentType="application/vnd.openxmlformats-officedocument.spreadsheetml.queryTable+xml" PartName="/xl/queryTables/queryTable182.xml"/>
  <Override ContentType="application/vnd.openxmlformats-officedocument.spreadsheetml.queryTable+xml" PartName="/xl/queryTables/queryTable183.xml"/>
  <Override ContentType="application/vnd.openxmlformats-officedocument.spreadsheetml.queryTable+xml" PartName="/xl/queryTables/queryTable184.xml"/>
  <Override ContentType="application/vnd.openxmlformats-officedocument.spreadsheetml.queryTable+xml" PartName="/xl/queryTables/queryTable185.xml"/>
  <Override ContentType="application/vnd.openxmlformats-officedocument.spreadsheetml.queryTable+xml" PartName="/xl/queryTables/queryTable186.xml"/>
  <Override ContentType="application/vnd.openxmlformats-officedocument.spreadsheetml.queryTable+xml" PartName="/xl/queryTables/queryTable187.xml"/>
  <Override ContentType="application/vnd.openxmlformats-officedocument.spreadsheetml.queryTable+xml" PartName="/xl/queryTables/queryTable188.xml"/>
  <Override ContentType="application/vnd.openxmlformats-officedocument.spreadsheetml.queryTable+xml" PartName="/xl/queryTables/queryTable189.xml"/>
  <Override ContentType="application/vnd.openxmlformats-officedocument.spreadsheetml.queryTable+xml" PartName="/xl/queryTables/queryTable190.xml"/>
  <Override ContentType="application/vnd.openxmlformats-officedocument.spreadsheetml.queryTable+xml" PartName="/xl/queryTables/queryTable191.xml"/>
  <Override ContentType="application/vnd.openxmlformats-officedocument.spreadsheetml.queryTable+xml" PartName="/xl/queryTables/queryTable192.xml"/>
  <Override ContentType="application/vnd.openxmlformats-officedocument.spreadsheetml.queryTable+xml" PartName="/xl/queryTables/queryTable193.xml"/>
  <Override ContentType="application/vnd.openxmlformats-officedocument.spreadsheetml.queryTable+xml" PartName="/xl/queryTables/queryTable194.xml"/>
  <Override ContentType="application/vnd.openxmlformats-officedocument.spreadsheetml.queryTable+xml" PartName="/xl/queryTables/queryTable195.xml"/>
  <Override ContentType="application/vnd.openxmlformats-officedocument.spreadsheetml.queryTable+xml" PartName="/xl/queryTables/queryTable196.xml"/>
  <Override ContentType="application/vnd.openxmlformats-officedocument.spreadsheetml.queryTable+xml" PartName="/xl/queryTables/queryTable197.xml"/>
  <Override ContentType="application/vnd.openxmlformats-officedocument.spreadsheetml.queryTable+xml" PartName="/xl/queryTables/queryTable198.xml"/>
  <Override ContentType="application/vnd.openxmlformats-officedocument.spreadsheetml.queryTable+xml" PartName="/xl/queryTables/queryTable199.xml"/>
  <Override ContentType="application/vnd.openxmlformats-officedocument.spreadsheetml.queryTable+xml" PartName="/xl/queryTables/queryTable200.xml"/>
  <Override ContentType="application/vnd.openxmlformats-officedocument.spreadsheetml.queryTable+xml" PartName="/xl/queryTables/queryTable201.xml"/>
  <Override ContentType="application/vnd.openxmlformats-officedocument.spreadsheetml.queryTable+xml" PartName="/xl/queryTables/queryTable202.xml"/>
  <Override ContentType="application/vnd.openxmlformats-officedocument.spreadsheetml.queryTable+xml" PartName="/xl/queryTables/queryTable203.xml"/>
  <Override ContentType="application/vnd.openxmlformats-officedocument.spreadsheetml.queryTable+xml" PartName="/xl/queryTables/queryTable204.xml"/>
  <Override ContentType="application/vnd.openxmlformats-officedocument.spreadsheetml.queryTable+xml" PartName="/xl/queryTables/queryTable205.xml"/>
  <Override ContentType="application/vnd.openxmlformats-officedocument.spreadsheetml.queryTable+xml" PartName="/xl/queryTables/queryTable206.xml"/>
  <Override ContentType="application/vnd.openxmlformats-officedocument.spreadsheetml.queryTable+xml" PartName="/xl/queryTables/queryTable207.xml"/>
  <Override ContentType="application/vnd.openxmlformats-officedocument.spreadsheetml.queryTable+xml" PartName="/xl/queryTables/queryTable208.xml"/>
  <Override ContentType="application/vnd.openxmlformats-officedocument.spreadsheetml.queryTable+xml" PartName="/xl/queryTables/queryTable209.xml"/>
  <Override ContentType="application/vnd.openxmlformats-officedocument.spreadsheetml.queryTable+xml" PartName="/xl/queryTables/queryTable210.xml"/>
  <Override ContentType="application/vnd.openxmlformats-officedocument.spreadsheetml.queryTable+xml" PartName="/xl/queryTables/queryTable211.xml"/>
  <Override ContentType="application/vnd.openxmlformats-officedocument.spreadsheetml.queryTable+xml" PartName="/xl/queryTables/queryTable212.xml"/>
  <Override ContentType="application/vnd.openxmlformats-officedocument.spreadsheetml.queryTable+xml" PartName="/xl/queryTables/queryTable213.xml"/>
  <Override ContentType="application/vnd.openxmlformats-officedocument.spreadsheetml.queryTable+xml" PartName="/xl/queryTables/queryTable214.xml"/>
  <Override ContentType="application/vnd.openxmlformats-officedocument.spreadsheetml.queryTable+xml" PartName="/xl/queryTables/queryTable215.xml"/>
  <Override ContentType="application/vnd.openxmlformats-officedocument.spreadsheetml.queryTable+xml" PartName="/xl/queryTables/queryTable216.xml"/>
  <Override ContentType="application/vnd.openxmlformats-officedocument.spreadsheetml.queryTable+xml" PartName="/xl/queryTables/queryTable217.xml"/>
  <Override ContentType="application/vnd.openxmlformats-officedocument.spreadsheetml.queryTable+xml" PartName="/xl/queryTables/queryTable218.xml"/>
  <Override ContentType="application/vnd.openxmlformats-officedocument.spreadsheetml.queryTable+xml" PartName="/xl/queryTables/queryTable219.xml"/>
  <Override ContentType="application/vnd.openxmlformats-officedocument.spreadsheetml.queryTable+xml" PartName="/xl/queryTables/queryTable22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45621" fullCalcOnLoad="true"/>
</workbook>
</file>

<file path=xl/calcChain.xml><?xml version="1.0" encoding="utf-8"?>
<calcChain xmlns="http://schemas.openxmlformats.org/spreadsheetml/2006/main">
  <c r="A7" i="71" l="1"/>
  <c r="N158" i="61" l="1"/>
  <c r="M158" i="61"/>
  <c r="L158" i="61"/>
  <c r="L143" i="61"/>
  <c r="M143" i="61"/>
  <c r="N143" i="61"/>
  <c r="L144" i="61"/>
  <c r="M144" i="61"/>
  <c r="N144" i="61"/>
  <c r="L145" i="61"/>
  <c r="M145" i="61"/>
  <c r="N145" i="61"/>
  <c r="L146" i="61"/>
  <c r="M146" i="61"/>
  <c r="N146" i="61"/>
  <c r="L147" i="61"/>
  <c r="M147" i="61"/>
  <c r="N147" i="61"/>
  <c r="L148" i="61"/>
  <c r="M148" i="61"/>
  <c r="N148" i="61"/>
  <c r="L149" i="61"/>
  <c r="M149" i="61"/>
  <c r="N149" i="61"/>
  <c r="L150" i="61"/>
  <c r="M150" i="61"/>
  <c r="N150" i="61"/>
  <c r="L151" i="61"/>
  <c r="M151" i="61"/>
  <c r="N151" i="61"/>
  <c r="L152" i="61"/>
  <c r="M152" i="61"/>
  <c r="N152" i="61"/>
  <c r="L153" i="61"/>
  <c r="M153" i="61"/>
  <c r="N153" i="61"/>
  <c r="L154" i="61"/>
  <c r="M154" i="61"/>
  <c r="N154" i="61"/>
  <c r="L155" i="61"/>
  <c r="M155" i="61"/>
  <c r="N155" i="61"/>
  <c r="L156" i="61"/>
  <c r="M156" i="61"/>
  <c r="N156" i="61"/>
  <c r="L117" i="61"/>
  <c r="M117" i="61"/>
  <c r="N117" i="61"/>
  <c r="L118" i="61"/>
  <c r="M118" i="61"/>
  <c r="N118" i="61"/>
  <c r="L119" i="61"/>
  <c r="M119" i="61"/>
  <c r="N119" i="61"/>
  <c r="L120" i="61"/>
  <c r="M120" i="61"/>
  <c r="N120" i="61"/>
  <c r="L121" i="61"/>
  <c r="M121" i="61"/>
  <c r="N121" i="61"/>
  <c r="L122" i="61"/>
  <c r="M122" i="61"/>
  <c r="N122" i="61"/>
  <c r="L123" i="61"/>
  <c r="M123" i="61"/>
  <c r="N123" i="61"/>
  <c r="L124" i="61"/>
  <c r="M124" i="61"/>
  <c r="N124" i="61"/>
  <c r="L125" i="61"/>
  <c r="M125" i="61"/>
  <c r="N125" i="61"/>
  <c r="L126" i="61"/>
  <c r="M126" i="61"/>
  <c r="N126" i="61"/>
  <c r="L127" i="61"/>
  <c r="M127" i="61"/>
  <c r="N127" i="61"/>
  <c r="L128" i="61"/>
  <c r="M128" i="61"/>
  <c r="N128" i="61"/>
  <c r="L129" i="61"/>
  <c r="M129" i="61"/>
  <c r="N129" i="61"/>
  <c r="L130" i="61"/>
  <c r="M130" i="61"/>
  <c r="N130" i="61"/>
  <c r="L131" i="61"/>
  <c r="M131" i="61"/>
  <c r="N131" i="61"/>
  <c r="L132" i="61"/>
  <c r="M132" i="61"/>
  <c r="N132" i="61"/>
  <c r="L133" i="61"/>
  <c r="M133" i="61"/>
  <c r="N133" i="61"/>
  <c r="L134" i="61"/>
  <c r="M134" i="61"/>
  <c r="N134" i="61"/>
  <c r="L135" i="61"/>
  <c r="M135" i="61"/>
  <c r="N135" i="61"/>
  <c r="N116" i="61"/>
  <c r="M116" i="61"/>
  <c r="L116" i="61"/>
  <c r="L91" i="61"/>
  <c r="M91" i="61"/>
  <c r="N91" i="61"/>
  <c r="L92" i="61"/>
  <c r="M92" i="61"/>
  <c r="N92" i="61"/>
  <c r="L93" i="61"/>
  <c r="M93" i="61"/>
  <c r="N93" i="61"/>
  <c r="L94" i="61"/>
  <c r="M94" i="61"/>
  <c r="N94" i="61"/>
  <c r="L95" i="61"/>
  <c r="M95" i="61"/>
  <c r="N95" i="61"/>
  <c r="L96" i="61"/>
  <c r="M96" i="61"/>
  <c r="N96" i="61"/>
  <c r="L97" i="61"/>
  <c r="M97" i="61"/>
  <c r="N97" i="61"/>
  <c r="L98" i="61"/>
  <c r="M98" i="61"/>
  <c r="N98" i="61"/>
  <c r="L99" i="61"/>
  <c r="M99" i="61"/>
  <c r="N99" i="61"/>
  <c r="L100" i="61"/>
  <c r="M100" i="61"/>
  <c r="N100" i="61"/>
  <c r="L101" i="61"/>
  <c r="M101" i="61"/>
  <c r="N101" i="61"/>
  <c r="L102" i="61"/>
  <c r="M102" i="61"/>
  <c r="N102" i="61"/>
  <c r="L103" i="61"/>
  <c r="M103" i="61"/>
  <c r="N103" i="61"/>
  <c r="L104" i="61"/>
  <c r="M104" i="61"/>
  <c r="N104" i="61"/>
  <c r="L105" i="61"/>
  <c r="M105" i="61"/>
  <c r="N105" i="61"/>
  <c r="L106" i="61"/>
  <c r="M106" i="61"/>
  <c r="N106" i="61"/>
  <c r="L107" i="61"/>
  <c r="M107" i="61"/>
  <c r="N107" i="61"/>
  <c r="L108" i="61"/>
  <c r="M108" i="61"/>
  <c r="N108" i="61"/>
  <c r="L109" i="61"/>
  <c r="M109" i="61"/>
  <c r="N109" i="61"/>
  <c r="L46" i="63" l="1"/>
  <c r="M46" i="63"/>
  <c r="N46" i="63"/>
  <c r="L47" i="63"/>
  <c r="M47" i="63"/>
  <c r="N47" i="63"/>
  <c r="L48" i="63"/>
  <c r="M48" i="63"/>
  <c r="N48" i="63"/>
  <c r="L49" i="63"/>
  <c r="M49" i="63"/>
  <c r="N49" i="63"/>
  <c r="L50" i="63"/>
  <c r="M50" i="63"/>
  <c r="N50" i="63"/>
  <c r="L51" i="63"/>
  <c r="M51" i="63"/>
  <c r="N51" i="63"/>
  <c r="L52" i="63"/>
  <c r="M52" i="63"/>
  <c r="N52" i="63"/>
  <c r="L53" i="63"/>
  <c r="M53" i="63"/>
  <c r="N53" i="63"/>
  <c r="L54" i="63"/>
  <c r="M54" i="63"/>
  <c r="N54" i="63"/>
  <c r="L55" i="63"/>
  <c r="M55" i="63"/>
  <c r="N55" i="63"/>
  <c r="L56" i="63"/>
  <c r="M56" i="63"/>
  <c r="N56" i="63"/>
  <c r="L57" i="63"/>
  <c r="M57" i="63"/>
  <c r="N57" i="63"/>
  <c r="L58" i="63"/>
  <c r="M58" i="63"/>
  <c r="N58" i="63"/>
  <c r="L59" i="63"/>
  <c r="M59" i="63"/>
  <c r="N59" i="63"/>
  <c r="L60" i="63"/>
  <c r="M60" i="63"/>
  <c r="N60" i="63"/>
  <c r="L61" i="63"/>
  <c r="M61" i="63"/>
  <c r="N61" i="63"/>
  <c r="L62" i="63"/>
  <c r="M62" i="63"/>
  <c r="N62" i="63"/>
  <c r="L63" i="63"/>
  <c r="M63" i="63"/>
  <c r="N63" i="63"/>
  <c r="L64" i="63"/>
  <c r="M64" i="63"/>
  <c r="N64" i="63"/>
  <c r="L65" i="63"/>
  <c r="M65" i="63"/>
  <c r="N65" i="63"/>
  <c r="L66" i="63"/>
  <c r="M66" i="63"/>
  <c r="N66" i="63"/>
  <c r="L97" i="62"/>
  <c r="M97" i="62"/>
  <c r="N97" i="62"/>
  <c r="L98" i="62"/>
  <c r="M98" i="62"/>
  <c r="N98" i="62"/>
  <c r="L99" i="62"/>
  <c r="M99" i="62"/>
  <c r="N99" i="62"/>
  <c r="L100" i="62"/>
  <c r="M100" i="62"/>
  <c r="N100" i="62"/>
  <c r="L101" i="62"/>
  <c r="M101" i="62"/>
  <c r="N101" i="62"/>
  <c r="L102" i="62"/>
  <c r="M102" i="62"/>
  <c r="N102" i="62"/>
  <c r="L103" i="62"/>
  <c r="M103" i="62"/>
  <c r="N103" i="62"/>
  <c r="L104" i="62"/>
  <c r="M104" i="62"/>
  <c r="N104" i="62"/>
  <c r="L105" i="62"/>
  <c r="M105" i="62"/>
  <c r="N105" i="62"/>
  <c r="L106" i="62"/>
  <c r="M106" i="62"/>
  <c r="N106" i="62"/>
  <c r="L107" i="62"/>
  <c r="M107" i="62"/>
  <c r="N107" i="62"/>
  <c r="L108" i="62"/>
  <c r="M108" i="62"/>
  <c r="N108" i="62"/>
  <c r="L109" i="62"/>
  <c r="M109" i="62"/>
  <c r="N109" i="62"/>
  <c r="L110" i="62"/>
  <c r="M110" i="62"/>
  <c r="N110" i="62"/>
  <c r="L111" i="62"/>
  <c r="M111" i="62"/>
  <c r="N111" i="62"/>
  <c r="L112" i="62"/>
  <c r="M112" i="62"/>
  <c r="N112" i="62"/>
  <c r="L113" i="62"/>
  <c r="M113" i="62"/>
  <c r="N113" i="62"/>
  <c r="L114" i="62"/>
  <c r="M114" i="62"/>
  <c r="N114" i="62"/>
  <c r="L115" i="62"/>
  <c r="M115" i="62"/>
  <c r="N115" i="62"/>
  <c r="L116" i="62"/>
  <c r="M116" i="62"/>
  <c r="N116" i="62"/>
  <c r="L71" i="62"/>
  <c r="M71" i="62"/>
  <c r="N71" i="62"/>
  <c r="L72" i="62"/>
  <c r="M72" i="62"/>
  <c r="N72" i="62"/>
  <c r="L73" i="62"/>
  <c r="M73" i="62"/>
  <c r="N73" i="62"/>
  <c r="L74" i="62"/>
  <c r="M74" i="62"/>
  <c r="N74" i="62"/>
  <c r="L75" i="62"/>
  <c r="M75" i="62"/>
  <c r="N75" i="62"/>
  <c r="L76" i="62"/>
  <c r="M76" i="62"/>
  <c r="N76" i="62"/>
  <c r="L77" i="62"/>
  <c r="M77" i="62"/>
  <c r="N77" i="62"/>
  <c r="L78" i="62"/>
  <c r="M78" i="62"/>
  <c r="N78" i="62"/>
  <c r="L79" i="62"/>
  <c r="M79" i="62"/>
  <c r="N79" i="62"/>
  <c r="L80" i="62"/>
  <c r="M80" i="62"/>
  <c r="N80" i="62"/>
  <c r="L81" i="62"/>
  <c r="M81" i="62"/>
  <c r="N81" i="62"/>
  <c r="L82" i="62"/>
  <c r="M82" i="62"/>
  <c r="N82" i="62"/>
  <c r="L83" i="62"/>
  <c r="M83" i="62"/>
  <c r="N83" i="62"/>
  <c r="L84" i="62"/>
  <c r="M84" i="62"/>
  <c r="N84" i="62"/>
  <c r="L85" i="62"/>
  <c r="M85" i="62"/>
  <c r="N85" i="62"/>
  <c r="L86" i="62"/>
  <c r="M86" i="62"/>
  <c r="N86" i="62"/>
  <c r="L87" i="62"/>
  <c r="M87" i="62"/>
  <c r="N87" i="62"/>
  <c r="L88" i="62"/>
  <c r="M88" i="62"/>
  <c r="N88" i="62"/>
  <c r="L89" i="62"/>
  <c r="M89" i="62"/>
  <c r="N89" i="62"/>
  <c r="N62" i="59"/>
  <c r="M62" i="59"/>
  <c r="L62" i="59"/>
  <c r="N64" i="59"/>
  <c r="N118" i="57"/>
  <c r="M118" i="57"/>
  <c r="L118" i="57"/>
  <c r="N117" i="57"/>
  <c r="M117" i="57"/>
  <c r="L117" i="57"/>
  <c r="N116" i="57"/>
  <c r="M116" i="57"/>
  <c r="L116" i="57"/>
  <c r="N115" i="57"/>
  <c r="M115" i="57"/>
  <c r="L115" i="57"/>
  <c r="N114" i="57"/>
  <c r="M114" i="57"/>
  <c r="L114" i="57"/>
  <c r="N113" i="57"/>
  <c r="M113" i="57"/>
  <c r="L113" i="57"/>
  <c r="N112" i="57"/>
  <c r="M112" i="57"/>
  <c r="L112" i="57"/>
  <c r="N111" i="57"/>
  <c r="M111" i="57"/>
  <c r="L111" i="57"/>
  <c r="N110" i="57"/>
  <c r="M110" i="57"/>
  <c r="L110" i="57"/>
  <c r="N109" i="57"/>
  <c r="M109" i="57"/>
  <c r="L109" i="57"/>
  <c r="N108" i="57"/>
  <c r="M108" i="57"/>
  <c r="L108" i="57"/>
  <c r="N107" i="57"/>
  <c r="M107" i="57"/>
  <c r="L107" i="57"/>
  <c r="N106" i="57"/>
  <c r="M106" i="57"/>
  <c r="L106" i="57"/>
  <c r="N105" i="57"/>
  <c r="M105" i="57"/>
  <c r="L105" i="57"/>
  <c r="N104" i="57"/>
  <c r="M104" i="57"/>
  <c r="L104" i="57"/>
  <c r="N103" i="57"/>
  <c r="M103" i="57"/>
  <c r="L103" i="57"/>
  <c r="N102" i="57"/>
  <c r="M102" i="57"/>
  <c r="L102" i="57"/>
  <c r="N101" i="57"/>
  <c r="M101" i="57"/>
  <c r="L101" i="57"/>
  <c r="N90" i="57"/>
  <c r="M90" i="57"/>
  <c r="L90" i="57"/>
  <c r="N89" i="57"/>
  <c r="M89" i="57"/>
  <c r="L89" i="57"/>
  <c r="N88" i="57"/>
  <c r="M88" i="57"/>
  <c r="L88" i="57"/>
  <c r="N87" i="57"/>
  <c r="M87" i="57"/>
  <c r="L87" i="57"/>
  <c r="N86" i="57"/>
  <c r="M86" i="57"/>
  <c r="L86" i="57"/>
  <c r="N85" i="57"/>
  <c r="M85" i="57"/>
  <c r="L85" i="57"/>
  <c r="N84" i="57"/>
  <c r="M84" i="57"/>
  <c r="L84" i="57"/>
  <c r="N83" i="57"/>
  <c r="M83" i="57"/>
  <c r="L83" i="57"/>
  <c r="N82" i="57"/>
  <c r="M82" i="57"/>
  <c r="L82" i="57"/>
  <c r="N81" i="57"/>
  <c r="M81" i="57"/>
  <c r="L81" i="57"/>
  <c r="N80" i="57"/>
  <c r="M80" i="57"/>
  <c r="L80" i="57"/>
  <c r="N79" i="57"/>
  <c r="M79" i="57"/>
  <c r="L79" i="57"/>
  <c r="N78" i="57"/>
  <c r="M78" i="57"/>
  <c r="L78" i="57"/>
  <c r="N77" i="57"/>
  <c r="M77" i="57"/>
  <c r="L77" i="57"/>
  <c r="N76" i="57"/>
  <c r="M76" i="57"/>
  <c r="L76" i="57"/>
  <c r="N54" i="53"/>
  <c r="M54" i="53"/>
  <c r="L54" i="53"/>
  <c r="N53" i="53"/>
  <c r="M53" i="53"/>
  <c r="L53" i="53"/>
  <c r="N52" i="53"/>
  <c r="M52" i="53"/>
  <c r="L52" i="53"/>
  <c r="N51" i="53"/>
  <c r="M51" i="53"/>
  <c r="L51" i="53"/>
  <c r="N50" i="53"/>
  <c r="M50" i="53"/>
  <c r="L50" i="53"/>
  <c r="N49" i="53"/>
  <c r="M49" i="53"/>
  <c r="L49" i="53"/>
  <c r="N48" i="53"/>
  <c r="M48" i="53"/>
  <c r="L48" i="53"/>
  <c r="N47" i="53"/>
  <c r="M47" i="53"/>
  <c r="L47" i="53"/>
  <c r="N46" i="53"/>
  <c r="M46" i="53"/>
  <c r="L46" i="53"/>
  <c r="N45" i="53"/>
  <c r="M45" i="53"/>
  <c r="L45" i="53"/>
  <c r="N44" i="53"/>
  <c r="M44" i="53"/>
  <c r="L44" i="53"/>
  <c r="N43" i="53"/>
  <c r="M43" i="53"/>
  <c r="L43" i="53"/>
  <c r="N42" i="53"/>
  <c r="M42" i="53"/>
  <c r="L42" i="53"/>
  <c r="N41" i="53"/>
  <c r="M41" i="53"/>
  <c r="L41" i="53"/>
  <c r="N40" i="53"/>
  <c r="M40" i="53"/>
  <c r="L40" i="53"/>
  <c r="N39" i="53"/>
  <c r="M39" i="53"/>
  <c r="L39" i="53"/>
  <c r="N80" i="70"/>
  <c r="M80" i="70"/>
  <c r="L80" i="70"/>
  <c r="N79" i="70"/>
  <c r="M79" i="70"/>
  <c r="L79" i="70"/>
  <c r="N78" i="70"/>
  <c r="M78" i="70"/>
  <c r="L78" i="70"/>
  <c r="N71" i="70"/>
  <c r="M71" i="70"/>
  <c r="L71" i="70"/>
  <c r="N70" i="70"/>
  <c r="M70" i="70"/>
  <c r="L70" i="70"/>
  <c r="N69" i="70"/>
  <c r="M69" i="70"/>
  <c r="L69" i="70"/>
  <c r="N68" i="70"/>
  <c r="M68" i="70"/>
  <c r="L68" i="70"/>
  <c r="N67" i="70"/>
  <c r="M67" i="70"/>
  <c r="L67" i="70"/>
  <c r="N66" i="70"/>
  <c r="M66" i="70"/>
  <c r="L66" i="70"/>
  <c r="N65" i="70"/>
  <c r="M65" i="70"/>
  <c r="L65" i="70"/>
  <c r="N64" i="70"/>
  <c r="M64" i="70"/>
  <c r="L64" i="70"/>
  <c r="N63" i="70"/>
  <c r="M63" i="70"/>
  <c r="L63" i="70"/>
  <c r="N62" i="70"/>
  <c r="M62" i="70"/>
  <c r="L62" i="70"/>
  <c r="N61" i="70"/>
  <c r="M61" i="70"/>
  <c r="L61" i="70"/>
  <c r="N60" i="70"/>
  <c r="M60" i="70"/>
  <c r="L60" i="70"/>
  <c r="N59" i="70"/>
  <c r="M59" i="70"/>
  <c r="L59" i="70"/>
  <c r="N58" i="70"/>
  <c r="M58" i="70"/>
  <c r="L58" i="70"/>
  <c r="N57" i="70"/>
  <c r="M57" i="70"/>
  <c r="L57" i="70"/>
  <c r="N56" i="70"/>
  <c r="M56" i="70"/>
  <c r="L56" i="70"/>
  <c r="N66" i="47" l="1"/>
  <c r="M66" i="47"/>
  <c r="L66" i="47"/>
  <c r="N65" i="47"/>
  <c r="M65" i="47"/>
  <c r="L65" i="47"/>
  <c r="N64" i="47"/>
  <c r="M64" i="47"/>
  <c r="L64" i="47"/>
  <c r="N63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N82" i="70" l="1"/>
  <c r="M82" i="70"/>
  <c r="L82" i="70"/>
  <c r="K82" i="70"/>
  <c r="J82" i="70"/>
  <c r="I82" i="70"/>
  <c r="H82" i="70"/>
  <c r="G82" i="70"/>
  <c r="F82" i="70"/>
  <c r="E82" i="70"/>
  <c r="D82" i="70"/>
  <c r="C82" i="70"/>
  <c r="N45" i="70"/>
  <c r="M45" i="70"/>
  <c r="L45" i="70"/>
  <c r="K45" i="70"/>
  <c r="J45" i="70"/>
  <c r="I45" i="70"/>
  <c r="H45" i="70"/>
  <c r="G45" i="70"/>
  <c r="F45" i="70"/>
  <c r="E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H53" i="70"/>
  <c r="E53" i="70"/>
  <c r="K52" i="70"/>
  <c r="H52" i="70"/>
  <c r="E52" i="70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K15" i="70"/>
  <c r="H15" i="70"/>
  <c r="E15" i="70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2" i="70" l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H76" i="61"/>
  <c r="K76" i="61"/>
  <c r="N76" i="61"/>
  <c r="E77" i="61"/>
  <c r="H77" i="61"/>
  <c r="K77" i="61"/>
  <c r="N77" i="61"/>
  <c r="E78" i="6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H70" i="61"/>
  <c r="K70" i="61"/>
  <c r="N70" i="61"/>
  <c r="E71" i="61"/>
  <c r="H71" i="61"/>
  <c r="K71" i="61"/>
  <c r="N71" i="61"/>
  <c r="E72" i="61"/>
  <c r="H72" i="61"/>
  <c r="K72" i="61"/>
  <c r="N72" i="61"/>
  <c r="E73" i="61"/>
  <c r="H73" i="61"/>
  <c r="K73" i="61"/>
  <c r="N73" i="61"/>
  <c r="E74" i="61"/>
  <c r="H74" i="61"/>
  <c r="K74" i="61"/>
  <c r="N74" i="61"/>
  <c r="E75" i="6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33" i="61"/>
  <c r="K33" i="61"/>
  <c r="H33" i="61"/>
  <c r="E33" i="61"/>
  <c r="N32" i="61"/>
  <c r="K32" i="61"/>
  <c r="H32" i="61"/>
  <c r="E32" i="61"/>
  <c r="N31" i="61"/>
  <c r="K31" i="61"/>
  <c r="H31" i="61"/>
  <c r="E31" i="61"/>
  <c r="N30" i="61"/>
  <c r="K30" i="61"/>
  <c r="H30" i="61"/>
  <c r="E30" i="61"/>
  <c r="N29" i="61"/>
  <c r="K29" i="61"/>
  <c r="H29" i="61"/>
  <c r="E29" i="61"/>
  <c r="N28" i="61"/>
  <c r="K28" i="61"/>
  <c r="H28" i="61"/>
  <c r="E28" i="61"/>
  <c r="N27" i="61"/>
  <c r="K27" i="61"/>
  <c r="H27" i="61"/>
  <c r="E27" i="61"/>
  <c r="N26" i="61"/>
  <c r="K26" i="61"/>
  <c r="H26" i="61"/>
  <c r="E26" i="61"/>
  <c r="N25" i="61"/>
  <c r="K25" i="61"/>
  <c r="H25" i="61"/>
  <c r="E25" i="61"/>
  <c r="N24" i="61"/>
  <c r="K24" i="61"/>
  <c r="H24" i="61"/>
  <c r="E24" i="61"/>
  <c r="N23" i="61"/>
  <c r="K23" i="61"/>
  <c r="H23" i="61"/>
  <c r="E23" i="61"/>
  <c r="N22" i="61"/>
  <c r="K22" i="61"/>
  <c r="H22" i="61"/>
  <c r="E22" i="61"/>
  <c r="N21" i="61"/>
  <c r="K21" i="61"/>
  <c r="H21" i="61"/>
  <c r="E21" i="61"/>
  <c r="N20" i="61"/>
  <c r="K20" i="61"/>
  <c r="H20" i="61"/>
  <c r="E20" i="61"/>
  <c r="N19" i="61"/>
  <c r="K19" i="61"/>
  <c r="H19" i="61"/>
  <c r="E19" i="61"/>
  <c r="N18" i="61"/>
  <c r="K18" i="61"/>
  <c r="H18" i="61"/>
  <c r="E18" i="61"/>
  <c r="N17" i="61"/>
  <c r="K17" i="61"/>
  <c r="H17" i="61"/>
  <c r="E17" i="61"/>
  <c r="N16" i="61"/>
  <c r="K16" i="61"/>
  <c r="H16" i="61"/>
  <c r="E16" i="6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K64" i="59" s="1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29" i="53"/>
  <c r="K29" i="53"/>
  <c r="H29" i="53"/>
  <c r="E29" i="53"/>
  <c r="N28" i="53"/>
  <c r="K28" i="53"/>
  <c r="H28" i="53"/>
  <c r="E28" i="53"/>
  <c r="N27" i="53"/>
  <c r="K27" i="53"/>
  <c r="H27" i="53"/>
  <c r="E27" i="53"/>
  <c r="N22" i="53"/>
  <c r="K22" i="53"/>
  <c r="H22" i="53"/>
  <c r="E22" i="53"/>
  <c r="N21" i="53"/>
  <c r="K21" i="53"/>
  <c r="H21" i="53"/>
  <c r="E21" i="53"/>
  <c r="N20" i="53"/>
  <c r="K20" i="53"/>
  <c r="H20" i="53"/>
  <c r="E20" i="53"/>
  <c r="N19" i="53"/>
  <c r="K19" i="53"/>
  <c r="H19" i="53"/>
  <c r="E19" i="53"/>
  <c r="N18" i="53"/>
  <c r="K18" i="53"/>
  <c r="H18" i="53"/>
  <c r="E18" i="53"/>
  <c r="N17" i="53"/>
  <c r="K17" i="53"/>
  <c r="H17" i="53"/>
  <c r="E17" i="53"/>
  <c r="N16" i="53"/>
  <c r="K16" i="53"/>
  <c r="H16" i="53"/>
  <c r="E16" i="53"/>
  <c r="N15" i="53"/>
  <c r="K15" i="53"/>
  <c r="K32" i="53" s="1"/>
  <c r="H15" i="53"/>
  <c r="E15" i="53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E58" i="51" s="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K118" i="62" l="1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118" i="62" l="1"/>
  <c r="M120" i="57"/>
  <c r="N120" i="57"/>
  <c r="L120" i="57"/>
  <c r="M15" i="71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24" i="71" l="1"/>
  <c r="N104" i="23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<sst xmlns="http://schemas.openxmlformats.org/spreadsheetml/2006/main" count="2596" uniqueCount="596">
  <si>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</si>
  <si>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</si>
  <si>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</si>
  <si>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</si>
  <si>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</si>
  <si>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</si>
  <si>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</si>
  <si>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</si>
  <si>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</si>
  <si>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</si>
  <si>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</si>
  <si>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</si>
  <si>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</si>
  <si>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</si>
  <si>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</si>
  <si>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</si>
  <si>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</si>
  <si>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</si>
  <si>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</si>
  <si>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</si>
  <si>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</si>
  <si>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</si>
  <si>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</si>
  <si>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</si>
  <si>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</si>
  <si>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</si>
  <si>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</si>
  <si>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</si>
  <si>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</si>
  <si>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</si>
  <si>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</si>
  <si>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</si>
  <si>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</si>
  <si>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</si>
  <si>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</si>
  <si>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</si>
  <si>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</si>
  <si>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</si>
  <si>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</si>
  <si>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</si>
  <si>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</si>
  <si>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</si>
  <si>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STANJE NA DAN DD.MM.GGGG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</si>
  <si>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</si>
  <si>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</si>
  <si>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</si>
  <si>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</si>
  <si>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</si>
  <si>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</si>
  <si>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</si>
  <si>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</si>
  <si>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</si>
  <si>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</si>
  <si>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</si>
  <si>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</si>
  <si>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</si>
  <si>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</si>
  <si>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</si>
  <si>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</si>
  <si>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</si>
  <si>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</si>
  <si>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</si>
  <si>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</si>
  <si>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</si>
  <si>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</si>
  <si>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</si>
  <si>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</si>
  <si>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</si>
  <si>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</si>
  <si>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</si>
  <si>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</si>
  <si>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</si>
  <si>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</si>
  <si>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</si>
  <si>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</si>
  <si>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</si>
  <si>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</si>
  <si>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</si>
  <si>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</si>
  <si>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</si>
  <si>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</si>
  <si>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</si>
  <si>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</si>
  <si>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</si>
  <si>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</si>
  <si>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</si>
  <si>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</si>
  <si>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</si>
  <si>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</si>
  <si>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</si>
  <si>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</si>
  <si>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</si>
  <si>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</si>
  <si>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</si>
  <si>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</si>
  <si>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</si>
  <si>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</si>
  <si>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</si>
  <si>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</si>
  <si>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</si>
  <si>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</si>
  <si>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</si>
  <si>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</si>
  <si>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</si>
  <si>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</si>
  <si>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</si>
  <si>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</si>
  <si>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</si>
  <si>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</si>
  <si>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</si>
  <si>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</si>
  <si>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</si>
  <si>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</si>
  <si>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</si>
  <si>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</si>
  <si>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</si>
  <si>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</si>
  <si>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</si>
  <si>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</si>
  <si>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</si>
  <si>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</si>
  <si>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</si>
  <si>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</si>
  <si>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</si>
  <si>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</si>
  <si>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</si>
  <si>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</si>
  <si>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</si>
  <si>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</si>
  <si>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</si>
  <si>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</si>
  <si>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</si>
  <si>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</si>
  <si>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</si>
  <si>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</si>
  <si>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</si>
  <si>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</si>
  <si>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</si>
  <si>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</si>
  <si>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</si>
  <si>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</si>
  <si>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</si>
  <si>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</si>
  <si>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</si>
  <si>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</si>
  <si>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</si>
  <si>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</si>
  <si>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</si>
  <si>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</si>
  <si>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</si>
  <si>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</si>
  <si>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</si>
  <si>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</si>
  <si>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</si>
  <si>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</si>
  <si>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</si>
  <si>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</si>
  <si>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</si>
  <si>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</si>
  <si>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</si>
  <si>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</si>
  <si>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</si>
  <si>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</si>
  <si>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</si>
  <si>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</si>
  <si>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</si>
  <si>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</si>
  <si>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</si>
  <si>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</si>
  <si>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</si>
  <si>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</si>
  <si>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</si>
  <si>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</si>
  <si>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</si>
  <si>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</si>
  <si>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</si>
  <si>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</si>
  <si>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</si>
  <si>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</si>
  <si>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</si>
  <si>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</si>
  <si>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</si>
  <si>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</si>
  <si>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</si>
  <si>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</si>
  <si>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</si>
  <si>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</si>
  <si>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</si>
  <si>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</si>
  <si>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</si>
  <si>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</si>
  <si>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</si>
  <si>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</si>
  <si>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</si>
  <si>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</si>
  <si>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</si>
  <si>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</si>
  <si>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</si>
  <si>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</si>
  <si>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</si>
  <si>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</si>
  <si>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</si>
  <si>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</si>
  <si>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</si>
  <si>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</si>
  <si>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</si>
  <si>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</si>
  <si>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</si>
  <si>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</si>
  <si>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</si>
  <si>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</si>
  <si>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</si>
  <si>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</si>
  <si>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</si>
  <si>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</si>
  <si>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</si>
  <si>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</si>
  <si>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</si>
  <si>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</si>
  <si>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</si>
  <si>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</si>
  <si>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</si>
  <si>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</si>
  <si>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</si>
  <si>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</si>
  <si>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</si>
  <si>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</si>
  <si>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</si>
  <si>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</si>
  <si>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</si>
  <si>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</si>
  <si>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</si>
  <si>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</si>
  <si>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</si>
  <si>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</si>
  <si>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</si>
  <si>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</si>
  <si>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</si>
  <si>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</si>
  <si>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</si>
  <si>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</si>
  <si>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</si>
  <si>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</si>
  <si>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</si>
  <si>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</si>
  <si>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</si>
  <si>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</si>
  <si>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</si>
  <si>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</si>
  <si>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</si>
  <si>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</si>
  <si>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</si>
  <si>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</si>
  <si>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</si>
  <si>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</si>
  <si>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</si>
  <si>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</si>
  <si>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</si>
  <si>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</si>
  <si>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</si>
  <si>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</si>
  <si>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</si>
  <si>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</si>
  <si>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</si>
  <si>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</si>
  <si>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</si>
  <si>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</si>
  <si>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</si>
  <si>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</si>
  <si>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</si>
  <si>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</si>
  <si>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</si>
  <si>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</si>
  <si>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</si>
  <si>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</si>
  <si>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</si>
  <si>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</si>
  <si>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</si>
  <si>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</si>
  <si>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</si>
  <si>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</si>
  <si>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</si>
  <si>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</si>
  <si>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</si>
  <si>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</si>
  <si>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</si>
  <si>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</si>
  <si>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</si>
  <si>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</si>
  <si>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</si>
  <si>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</si>
  <si>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</si>
  <si>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</si>
  <si>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</si>
  <si>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</si>
  <si>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</si>
  <si>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</si>
  <si>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</si>
  <si>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</si>
  <si>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</si>
  <si>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</si>
  <si>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</si>
  <si>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</si>
  <si>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</si>
  <si>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</si>
  <si>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</si>
  <si>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</si>
  <si>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</si>
  <si>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</si>
  <si>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</si>
  <si>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</si>
  <si>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</si>
  <si>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</si>
  <si>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</si>
  <si>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</si>
  <si>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</si>
  <si>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</si>
  <si>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</si>
  <si>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</si>
  <si>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</si>
  <si>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</si>
  <si>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</si>
  <si>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</si>
  <si>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</si>
  <si>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</si>
  <si>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</si>
  <si>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</si>
  <si>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</si>
  <si>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</si>
  <si>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</si>
  <si>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</si>
  <si>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</si>
  <si>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</si>
  <si>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</si>
  <si>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</si>
  <si>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</si>
  <si>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</si>
  <si>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</si>
  <si>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</si>
  <si>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</si>
  <si>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</si>
  <si>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</si>
  <si>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</si>
  <si>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</si>
  <si>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</si>
  <si>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</si>
  <si>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</si>
  <si>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</si>
  <si>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</si>
  <si>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</si>
  <si>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</si>
  <si>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</si>
  <si>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</si>
  <si>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</si>
  <si>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</si>
  <si>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</si>
  <si>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</si>
  <si>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</si>
  <si>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</si>
  <si>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</si>
  <si>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</si>
  <si>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</si>
  <si>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</si>
  <si>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</si>
  <si>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</si>
  <si>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</si>
  <si>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</si>
  <si>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</si>
  <si>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</si>
  <si>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</si>
  <si>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</si>
  <si>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</si>
  <si>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</si>
  <si>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</si>
  <si>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</si>
  <si>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</si>
  <si>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</si>
  <si>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</si>
  <si>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</si>
  <si>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</si>
  <si>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</si>
  <si>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</si>
  <si>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</si>
  <si>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</si>
  <si>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</si>
  <si>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</si>
  <si>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</si>
  <si>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</si>
  <si>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</si>
  <si>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</si>
  <si>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</si>
  <si>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</si>
  <si>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</si>
  <si>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</si>
  <si>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</si>
  <si>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</si>
  <si>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</si>
  <si>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</si>
  <si>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</si>
  <si>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</si>
  <si>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</si>
  <si>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</si>
  <si>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</si>
  <si>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</si>
  <si>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</si>
  <si>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</si>
  <si>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</si>
  <si>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</si>
  <si>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</si>
  <si>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</si>
  <si>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</si>
  <si>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</si>
  <si>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</si>
  <si>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</si>
  <si>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</si>
  <si>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</si>
  <si>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</si>
  <si>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</si>
  <si>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</si>
  <si>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</si>
  <si>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</si>
  <si>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</si>
  <si>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</si>
  <si>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</si>
  <si>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</si>
  <si>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</si>
  <si>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</si>
  <si>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</si>
  <si>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</si>
  <si>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</si>
  <si>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</si>
  <si>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</si>
  <si>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</si>
  <si>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</si>
  <si>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</si>
  <si>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</si>
  <si>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</si>
  <si>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</si>
  <si>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</si>
  <si>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</si>
  <si>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</si>
  <si>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</si>
  <si>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</si>
  <si>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</si>
  <si>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</si>
  <si>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</si>
  <si>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</si>
  <si>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</si>
  <si>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</si>
  <si>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</si>
  <si>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</si>
  <si>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</si>
  <si>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</si>
  <si>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</si>
  <si>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</si>
  <si>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</si>
  <si>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</si>
  <si>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</si>
  <si>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</si>
  <si>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</si>
  <si>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</si>
  <si>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</si>
  <si>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</si>
  <si>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</si>
  <si>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</si>
  <si>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</si>
  <si>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</si>
  <si>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</si>
  <si>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</si>
  <si>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</si>
  <si>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</si>
  <si>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</si>
  <si>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</si>
  <si>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</si>
  <si>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</si>
  <si>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</si>
  <si>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</si>
  <si>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</si>
  <si>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</si>
  <si>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</si>
  <si>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</si>
  <si>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</si>
  <si>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</si>
  <si>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</si>
  <si>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</si>
  <si>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</si>
  <si>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</si>
  <si>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</si>
  <si>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</si>
  <si>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</si>
  <si>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</si>
  <si>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</si>
  <si>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</si>
  <si>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</si>
  <si>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</si>
  <si>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</si>
  <si>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</si>
  <si>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</si>
  <si>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</si>
  <si>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</si>
  <si>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</si>
  <si>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</si>
  <si>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</si>
  <si>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</si>
  <si>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</si>
  <si>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</si>
  <si>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</si>
  <si>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</si>
  <si>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</si>
  <si>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</si>
  <si>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</si>
  <si>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</si>
  <si>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</si>
  <si>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</si>
  <si>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</si>
  <si>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</si>
  <si>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</si>
  <si>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</si>
  <si>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</si>
  <si>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</si>
  <si>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</si>
  <si>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</si>
  <si>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</si>
  <si>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</si>
  <si>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</si>
  <si>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</si>
  <si>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</si>
  <si>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</si>
  <si>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</si>
  <si>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</si>
  <si>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</si>
  <si>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</si>
  <si>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</si>
  <si>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</si>
  <si>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</si>
  <si>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</si>
  <si>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</si>
  <si>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</si>
  <si>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</si>
  <si>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</si>
  <si>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</si>
  <si>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</si>
  <si>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</si>
  <si>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</si>
  <si>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</si>
  <si>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</si>
  <si>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</si>
  <si>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</si>
  <si>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</si>
  <si>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</si>
  <si>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</si>
  <si>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</si>
  <si>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</si>
  <si>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</si>
  <si>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</si>
  <si>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</si>
  <si>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</si>
  <si>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</si>
  <si>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</si>
  <si>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</si>
  <si>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</si>
  <si>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</si>
  <si>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</si>
  <si>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</si>
  <si>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</si>
  <si>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</si>
  <si>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</si>
  <si>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</si>
  <si>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</si>
  <si>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</si>
  <si>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</si>
  <si>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</si>
  <si>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</si>
  <si>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</si>
  <si>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</si>
  <si>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</si>
  <si>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</si>
  <si>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</si>
  <si>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</si>
  <si>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</si>
  <si>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</si>
  <si>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</si>
  <si>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</si>
  <si>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</si>
  <si>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</si>
  <si>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</si>
  <si>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</si>
  <si>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</si>
  <si>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</si>
  <si>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</si>
  <si>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</si>
  <si>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</si>
  <si>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</si>
  <si>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</si>
  <si>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</si>
  <si>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28.02.2025.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</si>
</sst>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theme/theme1.xml" Type="http://schemas.openxmlformats.org/officeDocument/2006/relationships/theme"/><Relationship Id="rId24" Target="connections.xml" Type="http://schemas.openxmlformats.org/officeDocument/2006/relationships/connections"/><Relationship Id="rId25" Target="styles.xml" Type="http://schemas.openxmlformats.org/officeDocument/2006/relationships/styles"/><Relationship Id="rId26" Target="sharedStrings.xml" Type="http://schemas.openxmlformats.org/officeDocument/2006/relationships/sharedStrings"/><Relationship Id="rId27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queryTables/queryTable1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queryTables/queryTable9.xml" Type="http://schemas.openxmlformats.org/officeDocument/2006/relationships/queryTable"/><Relationship Id="rId11" Target="../queryTables/queryTable10.xml" Type="http://schemas.openxmlformats.org/officeDocument/2006/relationships/queryTable"/><Relationship Id="rId2" Target="../queryTables/queryTable1.xml" Type="http://schemas.openxmlformats.org/officeDocument/2006/relationships/queryTable"/><Relationship Id="rId3" Target="../queryTables/queryTable2.xml" Type="http://schemas.openxmlformats.org/officeDocument/2006/relationships/queryTable"/><Relationship Id="rId4" Target="../queryTables/queryTable3.xml" Type="http://schemas.openxmlformats.org/officeDocument/2006/relationships/queryTable"/><Relationship Id="rId5" Target="../queryTables/queryTable4.xml" Type="http://schemas.openxmlformats.org/officeDocument/2006/relationships/queryTable"/><Relationship Id="rId6" Target="../queryTables/queryTable5.xml" Type="http://schemas.openxmlformats.org/officeDocument/2006/relationships/queryTable"/><Relationship Id="rId7" Target="../queryTables/queryTable6.xml" Type="http://schemas.openxmlformats.org/officeDocument/2006/relationships/queryTable"/><Relationship Id="rId8" Target="../queryTables/queryTable7.xml" Type="http://schemas.openxmlformats.org/officeDocument/2006/relationships/queryTable"/><Relationship Id="rId9" Target="../queryTables/queryTable8.xml" Type="http://schemas.openxmlformats.org/officeDocument/2006/relationships/queryTable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queryTables/queryTable19.xml" Type="http://schemas.openxmlformats.org/officeDocument/2006/relationships/queryTable"/><Relationship Id="rId11" Target="../queryTables/queryTable20.xml" Type="http://schemas.openxmlformats.org/officeDocument/2006/relationships/queryTable"/><Relationship Id="rId2" Target="../queryTables/queryTable11.xml" Type="http://schemas.openxmlformats.org/officeDocument/2006/relationships/queryTable"/><Relationship Id="rId3" Target="../queryTables/queryTable12.xml" Type="http://schemas.openxmlformats.org/officeDocument/2006/relationships/queryTable"/><Relationship Id="rId4" Target="../queryTables/queryTable13.xml" Type="http://schemas.openxmlformats.org/officeDocument/2006/relationships/queryTable"/><Relationship Id="rId5" Target="../queryTables/queryTable14.xml" Type="http://schemas.openxmlformats.org/officeDocument/2006/relationships/queryTable"/><Relationship Id="rId6" Target="../queryTables/queryTable15.xml" Type="http://schemas.openxmlformats.org/officeDocument/2006/relationships/queryTable"/><Relationship Id="rId7" Target="../queryTables/queryTable16.xml" Type="http://schemas.openxmlformats.org/officeDocument/2006/relationships/queryTable"/><Relationship Id="rId8" Target="../queryTables/queryTable17.xml" Type="http://schemas.openxmlformats.org/officeDocument/2006/relationships/queryTable"/><Relationship Id="rId9" Target="../queryTables/queryTable18.xml" Type="http://schemas.openxmlformats.org/officeDocument/2006/relationships/queryTable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10" Target="../queryTables/queryTable29.xml" Type="http://schemas.openxmlformats.org/officeDocument/2006/relationships/queryTable"/><Relationship Id="rId11" Target="../queryTables/queryTable30.xml" Type="http://schemas.openxmlformats.org/officeDocument/2006/relationships/queryTable"/><Relationship Id="rId2" Target="../queryTables/queryTable21.xml" Type="http://schemas.openxmlformats.org/officeDocument/2006/relationships/queryTable"/><Relationship Id="rId3" Target="../queryTables/queryTable22.xml" Type="http://schemas.openxmlformats.org/officeDocument/2006/relationships/queryTable"/><Relationship Id="rId4" Target="../queryTables/queryTable23.xml" Type="http://schemas.openxmlformats.org/officeDocument/2006/relationships/queryTable"/><Relationship Id="rId5" Target="../queryTables/queryTable24.xml" Type="http://schemas.openxmlformats.org/officeDocument/2006/relationships/queryTable"/><Relationship Id="rId6" Target="../queryTables/queryTable25.xml" Type="http://schemas.openxmlformats.org/officeDocument/2006/relationships/queryTable"/><Relationship Id="rId7" Target="../queryTables/queryTable26.xml" Type="http://schemas.openxmlformats.org/officeDocument/2006/relationships/queryTable"/><Relationship Id="rId8" Target="../queryTables/queryTable27.xml" Type="http://schemas.openxmlformats.org/officeDocument/2006/relationships/queryTable"/><Relationship Id="rId9" Target="../queryTables/queryTable28.xml" Type="http://schemas.openxmlformats.org/officeDocument/2006/relationships/query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10" Target="../queryTables/queryTable39.xml" Type="http://schemas.openxmlformats.org/officeDocument/2006/relationships/queryTable"/><Relationship Id="rId11" Target="../queryTables/queryTable40.xml" Type="http://schemas.openxmlformats.org/officeDocument/2006/relationships/queryTable"/><Relationship Id="rId2" Target="../queryTables/queryTable31.xml" Type="http://schemas.openxmlformats.org/officeDocument/2006/relationships/queryTable"/><Relationship Id="rId3" Target="../queryTables/queryTable32.xml" Type="http://schemas.openxmlformats.org/officeDocument/2006/relationships/queryTable"/><Relationship Id="rId4" Target="../queryTables/queryTable33.xml" Type="http://schemas.openxmlformats.org/officeDocument/2006/relationships/queryTable"/><Relationship Id="rId5" Target="../queryTables/queryTable34.xml" Type="http://schemas.openxmlformats.org/officeDocument/2006/relationships/queryTable"/><Relationship Id="rId6" Target="../queryTables/queryTable35.xml" Type="http://schemas.openxmlformats.org/officeDocument/2006/relationships/queryTable"/><Relationship Id="rId7" Target="../queryTables/queryTable36.xml" Type="http://schemas.openxmlformats.org/officeDocument/2006/relationships/queryTable"/><Relationship Id="rId8" Target="../queryTables/queryTable37.xml" Type="http://schemas.openxmlformats.org/officeDocument/2006/relationships/queryTable"/><Relationship Id="rId9" Target="../queryTables/queryTable38.xml" Type="http://schemas.openxmlformats.org/officeDocument/2006/relationships/queryTable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10" Target="../queryTables/queryTable49.xml" Type="http://schemas.openxmlformats.org/officeDocument/2006/relationships/queryTable"/><Relationship Id="rId11" Target="../queryTables/queryTable50.xml" Type="http://schemas.openxmlformats.org/officeDocument/2006/relationships/queryTable"/><Relationship Id="rId2" Target="../queryTables/queryTable41.xml" Type="http://schemas.openxmlformats.org/officeDocument/2006/relationships/queryTable"/><Relationship Id="rId3" Target="../queryTables/queryTable42.xml" Type="http://schemas.openxmlformats.org/officeDocument/2006/relationships/queryTable"/><Relationship Id="rId4" Target="../queryTables/queryTable43.xml" Type="http://schemas.openxmlformats.org/officeDocument/2006/relationships/queryTable"/><Relationship Id="rId5" Target="../queryTables/queryTable44.xml" Type="http://schemas.openxmlformats.org/officeDocument/2006/relationships/queryTable"/><Relationship Id="rId6" Target="../queryTables/queryTable45.xml" Type="http://schemas.openxmlformats.org/officeDocument/2006/relationships/queryTable"/><Relationship Id="rId7" Target="../queryTables/queryTable46.xml" Type="http://schemas.openxmlformats.org/officeDocument/2006/relationships/queryTable"/><Relationship Id="rId8" Target="../queryTables/queryTable47.xml" Type="http://schemas.openxmlformats.org/officeDocument/2006/relationships/queryTable"/><Relationship Id="rId9" Target="../queryTables/queryTable48.xml" Type="http://schemas.openxmlformats.org/officeDocument/2006/relationships/queryTable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10" Target="../queryTables/queryTable59.xml" Type="http://schemas.openxmlformats.org/officeDocument/2006/relationships/queryTable"/><Relationship Id="rId11" Target="../queryTables/queryTable60.xml" Type="http://schemas.openxmlformats.org/officeDocument/2006/relationships/queryTable"/><Relationship Id="rId2" Target="../queryTables/queryTable51.xml" Type="http://schemas.openxmlformats.org/officeDocument/2006/relationships/queryTable"/><Relationship Id="rId3" Target="../queryTables/queryTable52.xml" Type="http://schemas.openxmlformats.org/officeDocument/2006/relationships/queryTable"/><Relationship Id="rId4" Target="../queryTables/queryTable53.xml" Type="http://schemas.openxmlformats.org/officeDocument/2006/relationships/queryTable"/><Relationship Id="rId5" Target="../queryTables/queryTable54.xml" Type="http://schemas.openxmlformats.org/officeDocument/2006/relationships/queryTable"/><Relationship Id="rId6" Target="../queryTables/queryTable55.xml" Type="http://schemas.openxmlformats.org/officeDocument/2006/relationships/queryTable"/><Relationship Id="rId7" Target="../queryTables/queryTable56.xml" Type="http://schemas.openxmlformats.org/officeDocument/2006/relationships/queryTable"/><Relationship Id="rId8" Target="../queryTables/queryTable57.xml" Type="http://schemas.openxmlformats.org/officeDocument/2006/relationships/queryTable"/><Relationship Id="rId9" Target="../queryTables/queryTable58.xml" Type="http://schemas.openxmlformats.org/officeDocument/2006/relationships/queryTable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10" Target="../queryTables/queryTable69.xml" Type="http://schemas.openxmlformats.org/officeDocument/2006/relationships/queryTable"/><Relationship Id="rId11" Target="../queryTables/queryTable70.xml" Type="http://schemas.openxmlformats.org/officeDocument/2006/relationships/queryTable"/><Relationship Id="rId2" Target="../queryTables/queryTable61.xml" Type="http://schemas.openxmlformats.org/officeDocument/2006/relationships/queryTable"/><Relationship Id="rId3" Target="../queryTables/queryTable62.xml" Type="http://schemas.openxmlformats.org/officeDocument/2006/relationships/queryTable"/><Relationship Id="rId4" Target="../queryTables/queryTable63.xml" Type="http://schemas.openxmlformats.org/officeDocument/2006/relationships/queryTable"/><Relationship Id="rId5" Target="../queryTables/queryTable64.xml" Type="http://schemas.openxmlformats.org/officeDocument/2006/relationships/queryTable"/><Relationship Id="rId6" Target="../queryTables/queryTable65.xml" Type="http://schemas.openxmlformats.org/officeDocument/2006/relationships/queryTable"/><Relationship Id="rId7" Target="../queryTables/queryTable66.xml" Type="http://schemas.openxmlformats.org/officeDocument/2006/relationships/queryTable"/><Relationship Id="rId8" Target="../queryTables/queryTable67.xml" Type="http://schemas.openxmlformats.org/officeDocument/2006/relationships/queryTable"/><Relationship Id="rId9" Target="../queryTables/queryTable68.xml" Type="http://schemas.openxmlformats.org/officeDocument/2006/relationships/queryTable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10" Target="../queryTables/queryTable79.xml" Type="http://schemas.openxmlformats.org/officeDocument/2006/relationships/queryTable"/><Relationship Id="rId11" Target="../queryTables/queryTable80.xml" Type="http://schemas.openxmlformats.org/officeDocument/2006/relationships/queryTable"/><Relationship Id="rId2" Target="../queryTables/queryTable71.xml" Type="http://schemas.openxmlformats.org/officeDocument/2006/relationships/queryTable"/><Relationship Id="rId3" Target="../queryTables/queryTable72.xml" Type="http://schemas.openxmlformats.org/officeDocument/2006/relationships/queryTable"/><Relationship Id="rId4" Target="../queryTables/queryTable73.xml" Type="http://schemas.openxmlformats.org/officeDocument/2006/relationships/queryTable"/><Relationship Id="rId5" Target="../queryTables/queryTable74.xml" Type="http://schemas.openxmlformats.org/officeDocument/2006/relationships/queryTable"/><Relationship Id="rId6" Target="../queryTables/queryTable75.xml" Type="http://schemas.openxmlformats.org/officeDocument/2006/relationships/queryTable"/><Relationship Id="rId7" Target="../queryTables/queryTable76.xml" Type="http://schemas.openxmlformats.org/officeDocument/2006/relationships/queryTable"/><Relationship Id="rId8" Target="../queryTables/queryTable77.xml" Type="http://schemas.openxmlformats.org/officeDocument/2006/relationships/queryTable"/><Relationship Id="rId9" Target="../queryTables/queryTable78.xml" Type="http://schemas.openxmlformats.org/officeDocument/2006/relationships/queryTable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10" Target="../queryTables/queryTable89.xml" Type="http://schemas.openxmlformats.org/officeDocument/2006/relationships/queryTable"/><Relationship Id="rId11" Target="../queryTables/queryTable90.xml" Type="http://schemas.openxmlformats.org/officeDocument/2006/relationships/queryTable"/><Relationship Id="rId2" Target="../queryTables/queryTable81.xml" Type="http://schemas.openxmlformats.org/officeDocument/2006/relationships/queryTable"/><Relationship Id="rId3" Target="../queryTables/queryTable82.xml" Type="http://schemas.openxmlformats.org/officeDocument/2006/relationships/queryTable"/><Relationship Id="rId4" Target="../queryTables/queryTable83.xml" Type="http://schemas.openxmlformats.org/officeDocument/2006/relationships/queryTable"/><Relationship Id="rId5" Target="../queryTables/queryTable84.xml" Type="http://schemas.openxmlformats.org/officeDocument/2006/relationships/queryTable"/><Relationship Id="rId6" Target="../queryTables/queryTable85.xml" Type="http://schemas.openxmlformats.org/officeDocument/2006/relationships/queryTable"/><Relationship Id="rId7" Target="../queryTables/queryTable86.xml" Type="http://schemas.openxmlformats.org/officeDocument/2006/relationships/queryTable"/><Relationship Id="rId8" Target="../queryTables/queryTable87.xml" Type="http://schemas.openxmlformats.org/officeDocument/2006/relationships/queryTable"/><Relationship Id="rId9" Target="../queryTables/queryTable88.xml" Type="http://schemas.openxmlformats.org/officeDocument/2006/relationships/queryTable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10" Target="../queryTables/queryTable99.xml" Type="http://schemas.openxmlformats.org/officeDocument/2006/relationships/queryTable"/><Relationship Id="rId11" Target="../queryTables/queryTable100.xml" Type="http://schemas.openxmlformats.org/officeDocument/2006/relationships/queryTable"/><Relationship Id="rId2" Target="../queryTables/queryTable91.xml" Type="http://schemas.openxmlformats.org/officeDocument/2006/relationships/queryTable"/><Relationship Id="rId3" Target="../queryTables/queryTable92.xml" Type="http://schemas.openxmlformats.org/officeDocument/2006/relationships/queryTable"/><Relationship Id="rId4" Target="../queryTables/queryTable93.xml" Type="http://schemas.openxmlformats.org/officeDocument/2006/relationships/queryTable"/><Relationship Id="rId5" Target="../queryTables/queryTable94.xml" Type="http://schemas.openxmlformats.org/officeDocument/2006/relationships/queryTable"/><Relationship Id="rId6" Target="../queryTables/queryTable95.xml" Type="http://schemas.openxmlformats.org/officeDocument/2006/relationships/queryTable"/><Relationship Id="rId7" Target="../queryTables/queryTable96.xml" Type="http://schemas.openxmlformats.org/officeDocument/2006/relationships/queryTable"/><Relationship Id="rId8" Target="../queryTables/queryTable97.xml" Type="http://schemas.openxmlformats.org/officeDocument/2006/relationships/queryTable"/><Relationship Id="rId9" Target="../queryTables/queryTable98.xml" Type="http://schemas.openxmlformats.org/officeDocument/2006/relationships/queryTable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10" Target="../queryTables/queryTable109.xml" Type="http://schemas.openxmlformats.org/officeDocument/2006/relationships/queryTable"/><Relationship Id="rId11" Target="../queryTables/queryTable110.xml" Type="http://schemas.openxmlformats.org/officeDocument/2006/relationships/queryTable"/><Relationship Id="rId2" Target="../queryTables/queryTable101.xml" Type="http://schemas.openxmlformats.org/officeDocument/2006/relationships/queryTable"/><Relationship Id="rId3" Target="../queryTables/queryTable102.xml" Type="http://schemas.openxmlformats.org/officeDocument/2006/relationships/queryTable"/><Relationship Id="rId4" Target="../queryTables/queryTable103.xml" Type="http://schemas.openxmlformats.org/officeDocument/2006/relationships/queryTable"/><Relationship Id="rId5" Target="../queryTables/queryTable104.xml" Type="http://schemas.openxmlformats.org/officeDocument/2006/relationships/queryTable"/><Relationship Id="rId6" Target="../queryTables/queryTable105.xml" Type="http://schemas.openxmlformats.org/officeDocument/2006/relationships/queryTable"/><Relationship Id="rId7" Target="../queryTables/queryTable106.xml" Type="http://schemas.openxmlformats.org/officeDocument/2006/relationships/queryTable"/><Relationship Id="rId8" Target="../queryTables/queryTable107.xml" Type="http://schemas.openxmlformats.org/officeDocument/2006/relationships/queryTable"/><Relationship Id="rId9" Target="../queryTables/queryTable108.xml" Type="http://schemas.openxmlformats.org/officeDocument/2006/relationships/queryTable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10" Target="../queryTables/queryTable119.xml" Type="http://schemas.openxmlformats.org/officeDocument/2006/relationships/queryTable"/><Relationship Id="rId11" Target="../queryTables/queryTable120.xml" Type="http://schemas.openxmlformats.org/officeDocument/2006/relationships/queryTable"/><Relationship Id="rId2" Target="../queryTables/queryTable111.xml" Type="http://schemas.openxmlformats.org/officeDocument/2006/relationships/queryTable"/><Relationship Id="rId3" Target="../queryTables/queryTable112.xml" Type="http://schemas.openxmlformats.org/officeDocument/2006/relationships/queryTable"/><Relationship Id="rId4" Target="../queryTables/queryTable113.xml" Type="http://schemas.openxmlformats.org/officeDocument/2006/relationships/queryTable"/><Relationship Id="rId5" Target="../queryTables/queryTable114.xml" Type="http://schemas.openxmlformats.org/officeDocument/2006/relationships/queryTable"/><Relationship Id="rId6" Target="../queryTables/queryTable115.xml" Type="http://schemas.openxmlformats.org/officeDocument/2006/relationships/queryTable"/><Relationship Id="rId7" Target="../queryTables/queryTable116.xml" Type="http://schemas.openxmlformats.org/officeDocument/2006/relationships/queryTable"/><Relationship Id="rId8" Target="../queryTables/queryTable117.xml" Type="http://schemas.openxmlformats.org/officeDocument/2006/relationships/queryTable"/><Relationship Id="rId9" Target="../queryTables/queryTable118.xml" Type="http://schemas.openxmlformats.org/officeDocument/2006/relationships/queryTable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10" Target="../queryTables/queryTable129.xml" Type="http://schemas.openxmlformats.org/officeDocument/2006/relationships/queryTable"/><Relationship Id="rId11" Target="../queryTables/queryTable130.xml" Type="http://schemas.openxmlformats.org/officeDocument/2006/relationships/queryTable"/><Relationship Id="rId2" Target="../queryTables/queryTable121.xml" Type="http://schemas.openxmlformats.org/officeDocument/2006/relationships/queryTable"/><Relationship Id="rId3" Target="../queryTables/queryTable122.xml" Type="http://schemas.openxmlformats.org/officeDocument/2006/relationships/queryTable"/><Relationship Id="rId4" Target="../queryTables/queryTable123.xml" Type="http://schemas.openxmlformats.org/officeDocument/2006/relationships/queryTable"/><Relationship Id="rId5" Target="../queryTables/queryTable124.xml" Type="http://schemas.openxmlformats.org/officeDocument/2006/relationships/queryTable"/><Relationship Id="rId6" Target="../queryTables/queryTable125.xml" Type="http://schemas.openxmlformats.org/officeDocument/2006/relationships/queryTable"/><Relationship Id="rId7" Target="../queryTables/queryTable126.xml" Type="http://schemas.openxmlformats.org/officeDocument/2006/relationships/queryTable"/><Relationship Id="rId8" Target="../queryTables/queryTable127.xml" Type="http://schemas.openxmlformats.org/officeDocument/2006/relationships/queryTable"/><Relationship Id="rId9" Target="../queryTables/queryTable128.xml" Type="http://schemas.openxmlformats.org/officeDocument/2006/relationships/queryTable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10" Target="../queryTables/queryTable139.xml" Type="http://schemas.openxmlformats.org/officeDocument/2006/relationships/queryTable"/><Relationship Id="rId11" Target="../queryTables/queryTable140.xml" Type="http://schemas.openxmlformats.org/officeDocument/2006/relationships/queryTable"/><Relationship Id="rId2" Target="../queryTables/queryTable131.xml" Type="http://schemas.openxmlformats.org/officeDocument/2006/relationships/queryTable"/><Relationship Id="rId3" Target="../queryTables/queryTable132.xml" Type="http://schemas.openxmlformats.org/officeDocument/2006/relationships/queryTable"/><Relationship Id="rId4" Target="../queryTables/queryTable133.xml" Type="http://schemas.openxmlformats.org/officeDocument/2006/relationships/queryTable"/><Relationship Id="rId5" Target="../queryTables/queryTable134.xml" Type="http://schemas.openxmlformats.org/officeDocument/2006/relationships/queryTable"/><Relationship Id="rId6" Target="../queryTables/queryTable135.xml" Type="http://schemas.openxmlformats.org/officeDocument/2006/relationships/queryTable"/><Relationship Id="rId7" Target="../queryTables/queryTable136.xml" Type="http://schemas.openxmlformats.org/officeDocument/2006/relationships/queryTable"/><Relationship Id="rId8" Target="../queryTables/queryTable137.xml" Type="http://schemas.openxmlformats.org/officeDocument/2006/relationships/queryTable"/><Relationship Id="rId9" Target="../queryTables/queryTable138.xml" Type="http://schemas.openxmlformats.org/officeDocument/2006/relationships/queryTable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10" Target="../queryTables/queryTable149.xml" Type="http://schemas.openxmlformats.org/officeDocument/2006/relationships/queryTable"/><Relationship Id="rId11" Target="../queryTables/queryTable150.xml" Type="http://schemas.openxmlformats.org/officeDocument/2006/relationships/queryTable"/><Relationship Id="rId2" Target="../queryTables/queryTable141.xml" Type="http://schemas.openxmlformats.org/officeDocument/2006/relationships/queryTable"/><Relationship Id="rId3" Target="../queryTables/queryTable142.xml" Type="http://schemas.openxmlformats.org/officeDocument/2006/relationships/queryTable"/><Relationship Id="rId4" Target="../queryTables/queryTable143.xml" Type="http://schemas.openxmlformats.org/officeDocument/2006/relationships/queryTable"/><Relationship Id="rId5" Target="../queryTables/queryTable144.xml" Type="http://schemas.openxmlformats.org/officeDocument/2006/relationships/queryTable"/><Relationship Id="rId6" Target="../queryTables/queryTable145.xml" Type="http://schemas.openxmlformats.org/officeDocument/2006/relationships/queryTable"/><Relationship Id="rId7" Target="../queryTables/queryTable146.xml" Type="http://schemas.openxmlformats.org/officeDocument/2006/relationships/queryTable"/><Relationship Id="rId8" Target="../queryTables/queryTable147.xml" Type="http://schemas.openxmlformats.org/officeDocument/2006/relationships/queryTable"/><Relationship Id="rId9" Target="../queryTables/queryTable148.xml" Type="http://schemas.openxmlformats.org/officeDocument/2006/relationships/queryTable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10" Target="../queryTables/queryTable159.xml" Type="http://schemas.openxmlformats.org/officeDocument/2006/relationships/queryTable"/><Relationship Id="rId11" Target="../queryTables/queryTable160.xml" Type="http://schemas.openxmlformats.org/officeDocument/2006/relationships/queryTable"/><Relationship Id="rId2" Target="../queryTables/queryTable151.xml" Type="http://schemas.openxmlformats.org/officeDocument/2006/relationships/queryTable"/><Relationship Id="rId3" Target="../queryTables/queryTable152.xml" Type="http://schemas.openxmlformats.org/officeDocument/2006/relationships/queryTable"/><Relationship Id="rId4" Target="../queryTables/queryTable153.xml" Type="http://schemas.openxmlformats.org/officeDocument/2006/relationships/queryTable"/><Relationship Id="rId5" Target="../queryTables/queryTable154.xml" Type="http://schemas.openxmlformats.org/officeDocument/2006/relationships/queryTable"/><Relationship Id="rId6" Target="../queryTables/queryTable155.xml" Type="http://schemas.openxmlformats.org/officeDocument/2006/relationships/queryTable"/><Relationship Id="rId7" Target="../queryTables/queryTable156.xml" Type="http://schemas.openxmlformats.org/officeDocument/2006/relationships/queryTable"/><Relationship Id="rId8" Target="../queryTables/queryTable157.xml" Type="http://schemas.openxmlformats.org/officeDocument/2006/relationships/queryTable"/><Relationship Id="rId9" Target="../queryTables/queryTable158.xml" Type="http://schemas.openxmlformats.org/officeDocument/2006/relationships/queryTable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10" Target="../queryTables/queryTable169.xml" Type="http://schemas.openxmlformats.org/officeDocument/2006/relationships/queryTable"/><Relationship Id="rId11" Target="../queryTables/queryTable170.xml" Type="http://schemas.openxmlformats.org/officeDocument/2006/relationships/queryTable"/><Relationship Id="rId12" Target="../queryTables/queryTable171.xml" Type="http://schemas.openxmlformats.org/officeDocument/2006/relationships/queryTable"/><Relationship Id="rId13" Target="../queryTables/queryTable172.xml" Type="http://schemas.openxmlformats.org/officeDocument/2006/relationships/queryTable"/><Relationship Id="rId14" Target="../queryTables/queryTable173.xml" Type="http://schemas.openxmlformats.org/officeDocument/2006/relationships/queryTable"/><Relationship Id="rId15" Target="../queryTables/queryTable174.xml" Type="http://schemas.openxmlformats.org/officeDocument/2006/relationships/queryTable"/><Relationship Id="rId16" Target="../queryTables/queryTable175.xml" Type="http://schemas.openxmlformats.org/officeDocument/2006/relationships/queryTable"/><Relationship Id="rId17" Target="../queryTables/queryTable176.xml" Type="http://schemas.openxmlformats.org/officeDocument/2006/relationships/queryTable"/><Relationship Id="rId18" Target="../queryTables/queryTable177.xml" Type="http://schemas.openxmlformats.org/officeDocument/2006/relationships/queryTable"/><Relationship Id="rId19" Target="../queryTables/queryTable178.xml" Type="http://schemas.openxmlformats.org/officeDocument/2006/relationships/queryTable"/><Relationship Id="rId2" Target="../queryTables/queryTable161.xml" Type="http://schemas.openxmlformats.org/officeDocument/2006/relationships/queryTable"/><Relationship Id="rId20" Target="../queryTables/queryTable179.xml" Type="http://schemas.openxmlformats.org/officeDocument/2006/relationships/queryTable"/><Relationship Id="rId21" Target="../queryTables/queryTable180.xml" Type="http://schemas.openxmlformats.org/officeDocument/2006/relationships/queryTable"/><Relationship Id="rId3" Target="../queryTables/queryTable162.xml" Type="http://schemas.openxmlformats.org/officeDocument/2006/relationships/queryTable"/><Relationship Id="rId4" Target="../queryTables/queryTable163.xml" Type="http://schemas.openxmlformats.org/officeDocument/2006/relationships/queryTable"/><Relationship Id="rId5" Target="../queryTables/queryTable164.xml" Type="http://schemas.openxmlformats.org/officeDocument/2006/relationships/queryTable"/><Relationship Id="rId6" Target="../queryTables/queryTable165.xml" Type="http://schemas.openxmlformats.org/officeDocument/2006/relationships/queryTable"/><Relationship Id="rId7" Target="../queryTables/queryTable166.xml" Type="http://schemas.openxmlformats.org/officeDocument/2006/relationships/queryTable"/><Relationship Id="rId8" Target="../queryTables/queryTable167.xml" Type="http://schemas.openxmlformats.org/officeDocument/2006/relationships/queryTable"/><Relationship Id="rId9" Target="../queryTables/queryTable168.xml" Type="http://schemas.openxmlformats.org/officeDocument/2006/relationships/queryTable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10" Target="../queryTables/queryTable189.xml" Type="http://schemas.openxmlformats.org/officeDocument/2006/relationships/queryTable"/><Relationship Id="rId11" Target="../queryTables/queryTable190.xml" Type="http://schemas.openxmlformats.org/officeDocument/2006/relationships/queryTable"/><Relationship Id="rId2" Target="../queryTables/queryTable181.xml" Type="http://schemas.openxmlformats.org/officeDocument/2006/relationships/queryTable"/><Relationship Id="rId3" Target="../queryTables/queryTable182.xml" Type="http://schemas.openxmlformats.org/officeDocument/2006/relationships/queryTable"/><Relationship Id="rId4" Target="../queryTables/queryTable183.xml" Type="http://schemas.openxmlformats.org/officeDocument/2006/relationships/queryTable"/><Relationship Id="rId5" Target="../queryTables/queryTable184.xml" Type="http://schemas.openxmlformats.org/officeDocument/2006/relationships/queryTable"/><Relationship Id="rId6" Target="../queryTables/queryTable185.xml" Type="http://schemas.openxmlformats.org/officeDocument/2006/relationships/queryTable"/><Relationship Id="rId7" Target="../queryTables/queryTable186.xml" Type="http://schemas.openxmlformats.org/officeDocument/2006/relationships/queryTable"/><Relationship Id="rId8" Target="../queryTables/queryTable187.xml" Type="http://schemas.openxmlformats.org/officeDocument/2006/relationships/queryTable"/><Relationship Id="rId9" Target="../queryTables/queryTable188.xml" Type="http://schemas.openxmlformats.org/officeDocument/2006/relationships/queryTable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10" Target="../queryTables/queryTable199.xml" Type="http://schemas.openxmlformats.org/officeDocument/2006/relationships/queryTable"/><Relationship Id="rId11" Target="../queryTables/queryTable200.xml" Type="http://schemas.openxmlformats.org/officeDocument/2006/relationships/queryTable"/><Relationship Id="rId2" Target="../queryTables/queryTable191.xml" Type="http://schemas.openxmlformats.org/officeDocument/2006/relationships/queryTable"/><Relationship Id="rId3" Target="../queryTables/queryTable192.xml" Type="http://schemas.openxmlformats.org/officeDocument/2006/relationships/queryTable"/><Relationship Id="rId4" Target="../queryTables/queryTable193.xml" Type="http://schemas.openxmlformats.org/officeDocument/2006/relationships/queryTable"/><Relationship Id="rId5" Target="../queryTables/queryTable194.xml" Type="http://schemas.openxmlformats.org/officeDocument/2006/relationships/queryTable"/><Relationship Id="rId6" Target="../queryTables/queryTable195.xml" Type="http://schemas.openxmlformats.org/officeDocument/2006/relationships/queryTable"/><Relationship Id="rId7" Target="../queryTables/queryTable196.xml" Type="http://schemas.openxmlformats.org/officeDocument/2006/relationships/queryTable"/><Relationship Id="rId8" Target="../queryTables/queryTable197.xml" Type="http://schemas.openxmlformats.org/officeDocument/2006/relationships/queryTable"/><Relationship Id="rId9" Target="../queryTables/queryTable198.xml" Type="http://schemas.openxmlformats.org/officeDocument/2006/relationships/queryTable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10" Target="../queryTables/queryTable209.xml" Type="http://schemas.openxmlformats.org/officeDocument/2006/relationships/queryTable"/><Relationship Id="rId11" Target="../queryTables/queryTable210.xml" Type="http://schemas.openxmlformats.org/officeDocument/2006/relationships/queryTable"/><Relationship Id="rId2" Target="../queryTables/queryTable201.xml" Type="http://schemas.openxmlformats.org/officeDocument/2006/relationships/queryTable"/><Relationship Id="rId3" Target="../queryTables/queryTable202.xml" Type="http://schemas.openxmlformats.org/officeDocument/2006/relationships/queryTable"/><Relationship Id="rId4" Target="../queryTables/queryTable203.xml" Type="http://schemas.openxmlformats.org/officeDocument/2006/relationships/queryTable"/><Relationship Id="rId5" Target="../queryTables/queryTable204.xml" Type="http://schemas.openxmlformats.org/officeDocument/2006/relationships/queryTable"/><Relationship Id="rId6" Target="../queryTables/queryTable205.xml" Type="http://schemas.openxmlformats.org/officeDocument/2006/relationships/queryTable"/><Relationship Id="rId7" Target="../queryTables/queryTable206.xml" Type="http://schemas.openxmlformats.org/officeDocument/2006/relationships/queryTable"/><Relationship Id="rId8" Target="../queryTables/queryTable207.xml" Type="http://schemas.openxmlformats.org/officeDocument/2006/relationships/queryTable"/><Relationship Id="rId9" Target="../queryTables/queryTable208.xml" Type="http://schemas.openxmlformats.org/officeDocument/2006/relationships/queryTable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10" Target="../queryTables/queryTable219.xml" Type="http://schemas.openxmlformats.org/officeDocument/2006/relationships/queryTable"/><Relationship Id="rId11" Target="../queryTables/queryTable220.xml" Type="http://schemas.openxmlformats.org/officeDocument/2006/relationships/queryTable"/><Relationship Id="rId2" Target="../queryTables/queryTable211.xml" Type="http://schemas.openxmlformats.org/officeDocument/2006/relationships/queryTable"/><Relationship Id="rId3" Target="../queryTables/queryTable212.xml" Type="http://schemas.openxmlformats.org/officeDocument/2006/relationships/queryTable"/><Relationship Id="rId4" Target="../queryTables/queryTable213.xml" Type="http://schemas.openxmlformats.org/officeDocument/2006/relationships/queryTable"/><Relationship Id="rId5" Target="../queryTables/queryTable214.xml" Type="http://schemas.openxmlformats.org/officeDocument/2006/relationships/queryTable"/><Relationship Id="rId6" Target="../queryTables/queryTable215.xml" Type="http://schemas.openxmlformats.org/officeDocument/2006/relationships/queryTable"/><Relationship Id="rId7" Target="../queryTables/queryTable216.xml" Type="http://schemas.openxmlformats.org/officeDocument/2006/relationships/queryTable"/><Relationship Id="rId8" Target="../queryTables/queryTable217.xml" Type="http://schemas.openxmlformats.org/officeDocument/2006/relationships/queryTable"/><Relationship Id="rId9" Target="../queryTables/queryTable218.xml" Type="http://schemas.openxmlformats.org/officeDocument/2006/relationships/queryTable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customWidth="true" style="38" width="4.7109375"/>
    <col min="2" max="2" customWidth="true" style="40" width="18.7109375"/>
    <col min="3" max="11" customWidth="true" style="32" width="10.0"/>
    <col min="12" max="12" customWidth="true" style="38" width="10.0"/>
    <col min="13" max="14" customWidth="true" style="32" width="10.0"/>
    <col min="15" max="16384" style="32" width="9.140625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592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 t="n">
        <v>513.0</v>
      </c>
      <c r="D15" s="12" t="n">
        <v>464.0</v>
      </c>
      <c r="E15" s="13" t="n">
        <f>C15+D15</f>
        <v>977.0</v>
      </c>
      <c r="F15" s="12" t="n">
        <v>6.0</v>
      </c>
      <c r="G15" s="12" t="n">
        <v>3.0</v>
      </c>
      <c r="H15" s="13" t="n">
        <f>F15+G15</f>
        <v>9.0</v>
      </c>
      <c r="I15" s="12">
        <v>0</v>
      </c>
      <c r="J15" s="12">
        <v>0</v>
      </c>
      <c r="K15" s="13" t="n">
        <f>I15+J15</f>
        <v>0.0</v>
      </c>
      <c r="L15" s="12" t="n">
        <v>2.0</v>
      </c>
      <c r="M15" s="12" t="n">
        <v>3.0</v>
      </c>
      <c r="N15" s="13" t="n">
        <f>L15+M15</f>
        <v>5.0</v>
      </c>
    </row>
    <row r="16" spans="1:14" s="46" customFormat="1" ht="15" customHeight="1" x14ac:dyDescent="0.2">
      <c r="A16" s="11">
        <v>34</v>
      </c>
      <c r="B16" s="2" t="s">
        <v>5</v>
      </c>
      <c r="C16" s="12" t="n">
        <v>1035.0</v>
      </c>
      <c r="D16" s="12" t="n">
        <v>873.0</v>
      </c>
      <c r="E16" s="13" t="n">
        <f t="shared" ref="E16:E34" si="0">C16+D16</f>
        <v>1908.0</v>
      </c>
      <c r="F16" s="12" t="n">
        <v>100.0</v>
      </c>
      <c r="G16" s="12" t="n">
        <v>54.0</v>
      </c>
      <c r="H16" s="13" t="n">
        <f t="shared" ref="H16:H34" si="1">F16+G16</f>
        <v>154.0</v>
      </c>
      <c r="I16" s="12" t="n">
        <v>16.0</v>
      </c>
      <c r="J16" s="12" t="n">
        <v>7.0</v>
      </c>
      <c r="K16" s="13" t="n">
        <f t="shared" ref="K16:K34" si="2">I16+J16</f>
        <v>23.0</v>
      </c>
      <c r="L16" s="12" t="n">
        <v>1.0</v>
      </c>
      <c r="M16" s="12" t="n">
        <v>6.0</v>
      </c>
      <c r="N16" s="13" t="n">
        <f t="shared" ref="N16:N34" si="3">L16+M16</f>
        <v>7.0</v>
      </c>
    </row>
    <row r="17" spans="1:14" s="46" customFormat="1" ht="15" customHeight="1" x14ac:dyDescent="0.2">
      <c r="A17" s="11">
        <v>97</v>
      </c>
      <c r="B17" s="2" t="s">
        <v>6</v>
      </c>
      <c r="C17" s="12" t="n">
        <v>311.0</v>
      </c>
      <c r="D17" s="12" t="n">
        <v>347.0</v>
      </c>
      <c r="E17" s="13" t="n">
        <f t="shared" si="0"/>
        <v>658.0</v>
      </c>
      <c r="F17" s="12" t="n">
        <v>52.0</v>
      </c>
      <c r="G17" s="12" t="n">
        <v>29.0</v>
      </c>
      <c r="H17" s="13" t="n">
        <f t="shared" si="1"/>
        <v>81.0</v>
      </c>
      <c r="I17" s="12" t="n">
        <v>64.0</v>
      </c>
      <c r="J17" s="12" t="n">
        <v>35.0</v>
      </c>
      <c r="K17" s="13" t="n">
        <f t="shared" si="2"/>
        <v>99.0</v>
      </c>
      <c r="L17" s="12" t="n">
        <v>4.0</v>
      </c>
      <c r="M17" s="12" t="n">
        <v>12.0</v>
      </c>
      <c r="N17" s="13" t="n">
        <f t="shared" si="3"/>
        <v>16.0</v>
      </c>
    </row>
    <row r="18" spans="1:14" s="46" customFormat="1" ht="15" customHeight="1" x14ac:dyDescent="0.2">
      <c r="A18" s="11">
        <v>101</v>
      </c>
      <c r="B18" s="2" t="s">
        <v>7</v>
      </c>
      <c r="C18" s="12" t="n">
        <v>3501.0</v>
      </c>
      <c r="D18" s="12" t="n">
        <v>2275.0</v>
      </c>
      <c r="E18" s="13" t="n">
        <f t="shared" si="0"/>
        <v>5776.0</v>
      </c>
      <c r="F18" s="12" t="n">
        <v>284.0</v>
      </c>
      <c r="G18" s="12" t="n">
        <v>150.0</v>
      </c>
      <c r="H18" s="13" t="n">
        <f t="shared" si="1"/>
        <v>434.0</v>
      </c>
      <c r="I18" s="12" t="n">
        <v>37.0</v>
      </c>
      <c r="J18" s="12" t="n">
        <v>20.0</v>
      </c>
      <c r="K18" s="13" t="n">
        <f t="shared" si="2"/>
        <v>57.0</v>
      </c>
      <c r="L18" s="12" t="n">
        <v>23.0</v>
      </c>
      <c r="M18" s="12" t="n">
        <v>25.0</v>
      </c>
      <c r="N18" s="13" t="n">
        <f t="shared" si="3"/>
        <v>48.0</v>
      </c>
    </row>
    <row r="19" spans="1:14" s="46" customFormat="1" ht="15" customHeight="1" x14ac:dyDescent="0.2">
      <c r="A19" s="11">
        <v>114</v>
      </c>
      <c r="B19" s="2" t="s">
        <v>8</v>
      </c>
      <c r="C19" s="12" t="n">
        <v>130.0</v>
      </c>
      <c r="D19" s="12" t="n">
        <v>204.0</v>
      </c>
      <c r="E19" s="13" t="n">
        <f t="shared" si="0"/>
        <v>334.0</v>
      </c>
      <c r="F19" s="12" t="n">
        <v>10.0</v>
      </c>
      <c r="G19" s="12" t="n">
        <v>4.0</v>
      </c>
      <c r="H19" s="13" t="n">
        <f t="shared" si="1"/>
        <v>14.0</v>
      </c>
      <c r="I19" s="12" t="n">
        <v>19.0</v>
      </c>
      <c r="J19" s="12" t="n">
        <v>10.0</v>
      </c>
      <c r="K19" s="13" t="n">
        <f t="shared" si="2"/>
        <v>29.0</v>
      </c>
      <c r="L19" s="12" t="n">
        <v>0.0</v>
      </c>
      <c r="M19" s="12" t="n">
        <v>2.0</v>
      </c>
      <c r="N19" s="13" t="n">
        <f t="shared" si="3"/>
        <v>2.0</v>
      </c>
    </row>
    <row r="20" spans="1:14" s="46" customFormat="1" ht="15" customHeight="1" x14ac:dyDescent="0.2">
      <c r="A20" s="11">
        <v>135</v>
      </c>
      <c r="B20" s="2" t="s">
        <v>9</v>
      </c>
      <c r="C20" s="12" t="n">
        <v>155.0</v>
      </c>
      <c r="D20" s="12" t="n">
        <v>134.0</v>
      </c>
      <c r="E20" s="13" t="n">
        <f t="shared" si="0"/>
        <v>289.0</v>
      </c>
      <c r="F20" s="12" t="n">
        <v>15.0</v>
      </c>
      <c r="G20" s="12" t="n">
        <v>1.0</v>
      </c>
      <c r="H20" s="13" t="n">
        <f t="shared" si="1"/>
        <v>16.0</v>
      </c>
      <c r="I20" s="12" t="n">
        <v>9.0</v>
      </c>
      <c r="J20" s="12" t="n">
        <v>7.0</v>
      </c>
      <c r="K20" s="13" t="n">
        <f t="shared" si="2"/>
        <v>16.0</v>
      </c>
      <c r="L20" s="12" t="n">
        <v>0.0</v>
      </c>
      <c r="M20" s="12" t="n">
        <v>1.0</v>
      </c>
      <c r="N20" s="13" t="n">
        <f t="shared" si="3"/>
        <v>1.0</v>
      </c>
    </row>
    <row r="21" spans="1:14" s="46" customFormat="1" ht="15" customHeight="1" x14ac:dyDescent="0.2">
      <c r="A21" s="11">
        <v>158</v>
      </c>
      <c r="B21" s="2" t="s">
        <v>10</v>
      </c>
      <c r="C21" s="12" t="n">
        <v>3463.0</v>
      </c>
      <c r="D21" s="12" t="n">
        <v>1872.0</v>
      </c>
      <c r="E21" s="13" t="n">
        <f t="shared" si="0"/>
        <v>5335.0</v>
      </c>
      <c r="F21" s="12" t="n">
        <v>98.0</v>
      </c>
      <c r="G21" s="12" t="n">
        <v>81.0</v>
      </c>
      <c r="H21" s="13" t="n">
        <f t="shared" si="1"/>
        <v>179.0</v>
      </c>
      <c r="I21" s="12" t="n">
        <v>42.0</v>
      </c>
      <c r="J21" s="12" t="n">
        <v>27.0</v>
      </c>
      <c r="K21" s="13" t="n">
        <f t="shared" si="2"/>
        <v>69.0</v>
      </c>
      <c r="L21" s="12" t="n">
        <v>11.0</v>
      </c>
      <c r="M21" s="12" t="n">
        <v>21.0</v>
      </c>
      <c r="N21" s="13" t="n">
        <f t="shared" si="3"/>
        <v>32.0</v>
      </c>
    </row>
    <row r="22" spans="1:14" s="46" customFormat="1" ht="15" customHeight="1" x14ac:dyDescent="0.2">
      <c r="A22" s="11">
        <v>163</v>
      </c>
      <c r="B22" s="2" t="s">
        <v>11</v>
      </c>
      <c r="C22" s="12" t="n">
        <v>493.0</v>
      </c>
      <c r="D22" s="12" t="n">
        <v>491.0</v>
      </c>
      <c r="E22" s="13" t="n">
        <f t="shared" si="0"/>
        <v>984.0</v>
      </c>
      <c r="F22" s="12" t="n">
        <v>36.0</v>
      </c>
      <c r="G22" s="12" t="n">
        <v>6.0</v>
      </c>
      <c r="H22" s="13" t="n">
        <f t="shared" si="1"/>
        <v>42.0</v>
      </c>
      <c r="I22" s="12" t="n">
        <v>10.0</v>
      </c>
      <c r="J22" s="12" t="n">
        <v>7.0</v>
      </c>
      <c r="K22" s="13" t="n">
        <f t="shared" si="2"/>
        <v>17.0</v>
      </c>
      <c r="L22" s="12" t="n">
        <v>3.0</v>
      </c>
      <c r="M22" s="12" t="n">
        <v>0.0</v>
      </c>
      <c r="N22" s="13" t="n">
        <f t="shared" si="3"/>
        <v>3.0</v>
      </c>
    </row>
    <row r="23" spans="1:14" s="46" customFormat="1" ht="15" customHeight="1" x14ac:dyDescent="0.2">
      <c r="A23" s="11">
        <v>169</v>
      </c>
      <c r="B23" s="2" t="s">
        <v>12</v>
      </c>
      <c r="C23" s="12" t="n">
        <v>2576.0</v>
      </c>
      <c r="D23" s="12" t="n">
        <v>1863.0</v>
      </c>
      <c r="E23" s="13" t="n">
        <f t="shared" si="0"/>
        <v>4439.0</v>
      </c>
      <c r="F23" s="12" t="n">
        <v>237.0</v>
      </c>
      <c r="G23" s="12" t="n">
        <v>133.0</v>
      </c>
      <c r="H23" s="13" t="n">
        <f t="shared" si="1"/>
        <v>370.0</v>
      </c>
      <c r="I23" s="12" t="n">
        <v>39.0</v>
      </c>
      <c r="J23" s="12" t="n">
        <v>30.0</v>
      </c>
      <c r="K23" s="13" t="n">
        <f t="shared" si="2"/>
        <v>69.0</v>
      </c>
      <c r="L23" s="12" t="n">
        <v>20.0</v>
      </c>
      <c r="M23" s="12" t="n">
        <v>18.0</v>
      </c>
      <c r="N23" s="13" t="n">
        <f t="shared" si="3"/>
        <v>38.0</v>
      </c>
    </row>
    <row r="24" spans="1:14" s="46" customFormat="1" ht="15" customHeight="1" x14ac:dyDescent="0.2">
      <c r="A24" s="11">
        <v>190</v>
      </c>
      <c r="B24" s="2" t="s">
        <v>13</v>
      </c>
      <c r="C24" s="12" t="n">
        <v>677.0</v>
      </c>
      <c r="D24" s="12" t="n">
        <v>381.0</v>
      </c>
      <c r="E24" s="13" t="n">
        <f t="shared" si="0"/>
        <v>1058.0</v>
      </c>
      <c r="F24" s="12" t="n">
        <v>45.0</v>
      </c>
      <c r="G24" s="12" t="n">
        <v>20.0</v>
      </c>
      <c r="H24" s="13" t="n">
        <f t="shared" si="1"/>
        <v>65.0</v>
      </c>
      <c r="I24" s="12" t="n">
        <v>7.0</v>
      </c>
      <c r="J24" s="12" t="n">
        <v>5.0</v>
      </c>
      <c r="K24" s="13" t="n">
        <f t="shared" si="2"/>
        <v>12.0</v>
      </c>
      <c r="L24" s="12">
        <v>0</v>
      </c>
      <c r="M24" s="12">
        <v>0</v>
      </c>
      <c r="N24" s="13" t="n">
        <f t="shared" si="3"/>
        <v>0.0</v>
      </c>
    </row>
    <row r="25" spans="1:14" s="46" customFormat="1" ht="15" customHeight="1" x14ac:dyDescent="0.2">
      <c r="A25" s="11">
        <v>193</v>
      </c>
      <c r="B25" s="2" t="s">
        <v>14</v>
      </c>
      <c r="C25" s="12" t="n">
        <v>443.0</v>
      </c>
      <c r="D25" s="12" t="n">
        <v>361.0</v>
      </c>
      <c r="E25" s="13" t="n">
        <f t="shared" si="0"/>
        <v>804.0</v>
      </c>
      <c r="F25" s="12" t="n">
        <v>27.0</v>
      </c>
      <c r="G25" s="12" t="n">
        <v>13.0</v>
      </c>
      <c r="H25" s="13" t="n">
        <f t="shared" si="1"/>
        <v>40.0</v>
      </c>
      <c r="I25" s="12" t="n">
        <v>19.0</v>
      </c>
      <c r="J25" s="12" t="n">
        <v>6.0</v>
      </c>
      <c r="K25" s="13" t="n">
        <f t="shared" si="2"/>
        <v>25.0</v>
      </c>
      <c r="L25" s="12" t="n">
        <v>3.0</v>
      </c>
      <c r="M25" s="12" t="n">
        <v>11.0</v>
      </c>
      <c r="N25" s="13" t="n">
        <f t="shared" si="3"/>
        <v>14.0</v>
      </c>
    </row>
    <row r="26" spans="1:14" s="46" customFormat="1" ht="15" customHeight="1" x14ac:dyDescent="0.2">
      <c r="A26" s="11">
        <v>213</v>
      </c>
      <c r="B26" s="2" t="s">
        <v>15</v>
      </c>
      <c r="C26" s="12" t="n">
        <v>847.0</v>
      </c>
      <c r="D26" s="12" t="n">
        <v>526.0</v>
      </c>
      <c r="E26" s="13" t="n">
        <f t="shared" si="0"/>
        <v>1373.0</v>
      </c>
      <c r="F26" s="12" t="n">
        <v>23.0</v>
      </c>
      <c r="G26" s="12" t="n">
        <v>18.0</v>
      </c>
      <c r="H26" s="13" t="n">
        <f t="shared" si="1"/>
        <v>41.0</v>
      </c>
      <c r="I26" s="12" t="n">
        <v>16.0</v>
      </c>
      <c r="J26" s="12" t="n">
        <v>10.0</v>
      </c>
      <c r="K26" s="13" t="n">
        <f t="shared" si="2"/>
        <v>26.0</v>
      </c>
      <c r="L26" s="12" t="n">
        <v>5.0</v>
      </c>
      <c r="M26" s="12" t="n">
        <v>5.0</v>
      </c>
      <c r="N26" s="13" t="n">
        <f t="shared" si="3"/>
        <v>10.0</v>
      </c>
    </row>
    <row r="27" spans="1:14" s="46" customFormat="1" ht="15" customHeight="1" x14ac:dyDescent="0.2">
      <c r="A27" s="11">
        <v>331</v>
      </c>
      <c r="B27" s="2" t="s">
        <v>16</v>
      </c>
      <c r="C27" s="12" t="n">
        <v>411.0</v>
      </c>
      <c r="D27" s="12" t="n">
        <v>306.0</v>
      </c>
      <c r="E27" s="13" t="n">
        <f t="shared" si="0"/>
        <v>717.0</v>
      </c>
      <c r="F27" s="12" t="n">
        <v>31.0</v>
      </c>
      <c r="G27" s="12" t="n">
        <v>26.0</v>
      </c>
      <c r="H27" s="13" t="n">
        <f t="shared" si="1"/>
        <v>57.0</v>
      </c>
      <c r="I27" s="12" t="n">
        <v>15.0</v>
      </c>
      <c r="J27" s="12" t="n">
        <v>16.0</v>
      </c>
      <c r="K27" s="13" t="n">
        <f t="shared" si="2"/>
        <v>31.0</v>
      </c>
      <c r="L27" s="12" t="n">
        <v>0.0</v>
      </c>
      <c r="M27" s="12" t="n">
        <v>2.0</v>
      </c>
      <c r="N27" s="13" t="n">
        <f t="shared" si="3"/>
        <v>2.0</v>
      </c>
    </row>
    <row r="28" spans="1:14" s="46" customFormat="1" ht="15" customHeight="1" x14ac:dyDescent="0.2">
      <c r="A28" s="11">
        <v>356</v>
      </c>
      <c r="B28" s="2" t="s">
        <v>17</v>
      </c>
      <c r="C28" s="12" t="n">
        <v>22.0</v>
      </c>
      <c r="D28" s="12" t="n">
        <v>11.0</v>
      </c>
      <c r="E28" s="13" t="n">
        <f t="shared" si="0"/>
        <v>33.0</v>
      </c>
      <c r="F28" s="12" t="n">
        <v>7.0</v>
      </c>
      <c r="G28" s="12" t="n">
        <v>1.0</v>
      </c>
      <c r="H28" s="13" t="n">
        <f t="shared" si="1"/>
        <v>8.0</v>
      </c>
      <c r="I28" s="12" t="n">
        <v>11.0</v>
      </c>
      <c r="J28" s="12" t="n">
        <v>8.0</v>
      </c>
      <c r="K28" s="13" t="n">
        <f t="shared" si="2"/>
        <v>19.0</v>
      </c>
      <c r="L28" s="12" t="n">
        <v>0.0</v>
      </c>
      <c r="M28" s="12" t="n">
        <v>1.0</v>
      </c>
      <c r="N28" s="13" t="n">
        <f t="shared" si="3"/>
        <v>1.0</v>
      </c>
    </row>
    <row r="29" spans="1:14" s="46" customFormat="1" ht="15" customHeight="1" x14ac:dyDescent="0.2">
      <c r="A29" s="11">
        <v>362</v>
      </c>
      <c r="B29" s="2" t="s">
        <v>18</v>
      </c>
      <c r="C29" s="12" t="n">
        <v>174.0</v>
      </c>
      <c r="D29" s="12" t="n">
        <v>193.0</v>
      </c>
      <c r="E29" s="13" t="n">
        <f t="shared" si="0"/>
        <v>367.0</v>
      </c>
      <c r="F29" s="12" t="n">
        <v>29.0</v>
      </c>
      <c r="G29" s="12" t="n">
        <v>13.0</v>
      </c>
      <c r="H29" s="13" t="n">
        <f t="shared" si="1"/>
        <v>42.0</v>
      </c>
      <c r="I29" s="12" t="n">
        <v>7.0</v>
      </c>
      <c r="J29" s="12" t="n">
        <v>1.0</v>
      </c>
      <c r="K29" s="13" t="n">
        <f t="shared" si="2"/>
        <v>8.0</v>
      </c>
      <c r="L29" s="12" t="n">
        <v>2.0</v>
      </c>
      <c r="M29" s="12" t="n">
        <v>3.0</v>
      </c>
      <c r="N29" s="13" t="n">
        <f t="shared" si="3"/>
        <v>5.0</v>
      </c>
    </row>
    <row r="30" spans="1:14" s="46" customFormat="1" ht="15" customHeight="1" x14ac:dyDescent="0.2">
      <c r="A30" s="11">
        <v>376</v>
      </c>
      <c r="B30" s="2" t="s">
        <v>19</v>
      </c>
      <c r="C30" s="12" t="n">
        <v>1654.0</v>
      </c>
      <c r="D30" s="12" t="n">
        <v>654.0</v>
      </c>
      <c r="E30" s="13" t="n">
        <f t="shared" si="0"/>
        <v>2308.0</v>
      </c>
      <c r="F30" s="12" t="n">
        <v>10.0</v>
      </c>
      <c r="G30" s="12" t="n">
        <v>5.0</v>
      </c>
      <c r="H30" s="13" t="n">
        <f t="shared" si="1"/>
        <v>15.0</v>
      </c>
      <c r="I30" s="12" t="n">
        <v>2.0</v>
      </c>
      <c r="J30" s="12" t="n">
        <v>3.0</v>
      </c>
      <c r="K30" s="13" t="n">
        <f t="shared" si="2"/>
        <v>5.0</v>
      </c>
      <c r="L30" s="12" t="n">
        <v>1.0</v>
      </c>
      <c r="M30" s="12" t="n">
        <v>2.0</v>
      </c>
      <c r="N30" s="13" t="n">
        <f t="shared" si="3"/>
        <v>3.0</v>
      </c>
    </row>
    <row r="31" spans="1:14" ht="15" customHeight="1" x14ac:dyDescent="0.2">
      <c r="A31" s="11">
        <v>380</v>
      </c>
      <c r="B31" s="2" t="s">
        <v>20</v>
      </c>
      <c r="C31" s="12" t="n">
        <v>6069.0</v>
      </c>
      <c r="D31" s="12" t="n">
        <v>4430.0</v>
      </c>
      <c r="E31" s="13" t="n">
        <f t="shared" si="0"/>
        <v>10499.0</v>
      </c>
      <c r="F31" s="12" t="n">
        <v>565.0</v>
      </c>
      <c r="G31" s="12" t="n">
        <v>372.0</v>
      </c>
      <c r="H31" s="13" t="n">
        <f t="shared" si="1"/>
        <v>937.0</v>
      </c>
      <c r="I31" s="12" t="n">
        <v>25.0</v>
      </c>
      <c r="J31" s="12" t="n">
        <v>17.0</v>
      </c>
      <c r="K31" s="13" t="n">
        <f t="shared" si="2"/>
        <v>42.0</v>
      </c>
      <c r="L31" s="12" t="n">
        <v>41.0</v>
      </c>
      <c r="M31" s="12" t="n">
        <v>64.0</v>
      </c>
      <c r="N31" s="13" t="n">
        <f t="shared" si="3"/>
        <v>105.0</v>
      </c>
    </row>
    <row r="32" spans="1:14" ht="15" customHeight="1" x14ac:dyDescent="0.2">
      <c r="A32" s="11">
        <v>429</v>
      </c>
      <c r="B32" s="2" t="s">
        <v>21</v>
      </c>
      <c r="C32" s="12" t="n">
        <v>2679.0</v>
      </c>
      <c r="D32" s="12" t="n">
        <v>2156.0</v>
      </c>
      <c r="E32" s="13" t="n">
        <f t="shared" si="0"/>
        <v>4835.0</v>
      </c>
      <c r="F32" s="12" t="n">
        <v>185.0</v>
      </c>
      <c r="G32" s="12" t="n">
        <v>88.0</v>
      </c>
      <c r="H32" s="13" t="n">
        <f t="shared" si="1"/>
        <v>273.0</v>
      </c>
      <c r="I32" s="12" t="n">
        <v>57.0</v>
      </c>
      <c r="J32" s="12" t="n">
        <v>41.0</v>
      </c>
      <c r="K32" s="13" t="n">
        <f t="shared" si="2"/>
        <v>98.0</v>
      </c>
      <c r="L32" s="12" t="n">
        <v>14.0</v>
      </c>
      <c r="M32" s="12" t="n">
        <v>18.0</v>
      </c>
      <c r="N32" s="13" t="n">
        <f t="shared" si="3"/>
        <v>32.0</v>
      </c>
    </row>
    <row r="33" spans="1:14" ht="15" customHeight="1" x14ac:dyDescent="0.2">
      <c r="A33" s="11">
        <v>436</v>
      </c>
      <c r="B33" s="2" t="s">
        <v>22</v>
      </c>
      <c r="C33" s="12" t="n">
        <v>6523.0</v>
      </c>
      <c r="D33" s="12" t="n">
        <v>3664.0</v>
      </c>
      <c r="E33" s="13" t="n">
        <f t="shared" si="0"/>
        <v>10187.0</v>
      </c>
      <c r="F33" s="12" t="n">
        <v>244.0</v>
      </c>
      <c r="G33" s="12" t="n">
        <v>119.0</v>
      </c>
      <c r="H33" s="13" t="n">
        <f t="shared" si="1"/>
        <v>363.0</v>
      </c>
      <c r="I33" s="12" t="n">
        <v>6.0</v>
      </c>
      <c r="J33" s="12" t="n">
        <v>4.0</v>
      </c>
      <c r="K33" s="13" t="n">
        <f t="shared" si="2"/>
        <v>10.0</v>
      </c>
      <c r="L33" s="12" t="n">
        <v>11.0</v>
      </c>
      <c r="M33" s="12" t="n">
        <v>11.0</v>
      </c>
      <c r="N33" s="13" t="n">
        <f t="shared" si="3"/>
        <v>22.0</v>
      </c>
    </row>
    <row r="34" spans="1:14" ht="15" customHeight="1" x14ac:dyDescent="0.2">
      <c r="A34" s="11">
        <v>508</v>
      </c>
      <c r="B34" s="2" t="s">
        <v>23</v>
      </c>
      <c r="C34" s="12" t="n">
        <v>2249.0</v>
      </c>
      <c r="D34" s="12" t="n">
        <v>2054.0</v>
      </c>
      <c r="E34" s="13" t="n">
        <f t="shared" si="0"/>
        <v>4303.0</v>
      </c>
      <c r="F34" s="12" t="n">
        <v>193.0</v>
      </c>
      <c r="G34" s="12" t="n">
        <v>88.0</v>
      </c>
      <c r="H34" s="13" t="n">
        <f t="shared" si="1"/>
        <v>281.0</v>
      </c>
      <c r="I34" s="12" t="n">
        <v>103.0</v>
      </c>
      <c r="J34" s="12" t="n">
        <v>37.0</v>
      </c>
      <c r="K34" s="13" t="n">
        <f t="shared" si="2"/>
        <v>140.0</v>
      </c>
      <c r="L34" s="12" t="n">
        <v>6.0</v>
      </c>
      <c r="M34" s="12" t="n">
        <v>16.0</v>
      </c>
      <c r="N34" s="13" t="n">
        <f t="shared" si="3"/>
        <v>22.0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 t="n">
        <v>268.0</v>
      </c>
      <c r="D41" s="12" t="n">
        <v>207.0</v>
      </c>
      <c r="E41" s="13" t="n">
        <f>C41+D41</f>
        <v>475.0</v>
      </c>
      <c r="F41" s="12" t="n">
        <v>30.0</v>
      </c>
      <c r="G41" s="12" t="n">
        <v>12.0</v>
      </c>
      <c r="H41" s="13" t="n">
        <f>F41+G41</f>
        <v>42.0</v>
      </c>
      <c r="I41" s="12" t="n">
        <v>12.0</v>
      </c>
      <c r="J41" s="12" t="n">
        <v>10.0</v>
      </c>
      <c r="K41" s="13" t="n">
        <f>I41+J41</f>
        <v>22.0</v>
      </c>
      <c r="L41" s="12" t="n">
        <v>2.0</v>
      </c>
      <c r="M41" s="12" t="n">
        <v>1.0</v>
      </c>
      <c r="N41" s="13" t="n">
        <f t="shared" ref="N41:N54" si="4">L41+M41</f>
        <v>3.0</v>
      </c>
    </row>
    <row r="42" spans="1:14" ht="15" customHeight="1" x14ac:dyDescent="0.2">
      <c r="A42" s="11">
        <v>536</v>
      </c>
      <c r="B42" s="2" t="s">
        <v>25</v>
      </c>
      <c r="C42" s="12" t="n">
        <v>48.0</v>
      </c>
      <c r="D42" s="12" t="n">
        <v>29.0</v>
      </c>
      <c r="E42" s="13" t="n">
        <f t="shared" ref="E42:E54" si="5">C42+D42</f>
        <v>77.0</v>
      </c>
      <c r="F42" s="12" t="n">
        <v>9.0</v>
      </c>
      <c r="G42" s="12" t="n">
        <v>2.0</v>
      </c>
      <c r="H42" s="13" t="n">
        <f t="shared" ref="H42:H54" si="6">F42+G42</f>
        <v>11.0</v>
      </c>
      <c r="I42" s="12" t="n">
        <v>5.0</v>
      </c>
      <c r="J42" s="12" t="n">
        <v>4.0</v>
      </c>
      <c r="K42" s="13" t="n">
        <f t="shared" ref="K42:K54" si="7">I42+J42</f>
        <v>9.0</v>
      </c>
      <c r="L42" s="12" t="n">
        <v>0.0</v>
      </c>
      <c r="M42" s="12" t="n">
        <v>1.0</v>
      </c>
      <c r="N42" s="13" t="n">
        <f t="shared" si="4"/>
        <v>1.0</v>
      </c>
    </row>
    <row r="43" spans="1:14" ht="15" customHeight="1" x14ac:dyDescent="0.2">
      <c r="A43" s="11">
        <v>539</v>
      </c>
      <c r="B43" s="2" t="s">
        <v>26</v>
      </c>
      <c r="C43" s="12" t="n">
        <v>79.0</v>
      </c>
      <c r="D43" s="12" t="n">
        <v>113.0</v>
      </c>
      <c r="E43" s="13" t="n">
        <f t="shared" si="5"/>
        <v>192.0</v>
      </c>
      <c r="F43" s="12" t="n">
        <v>15.0</v>
      </c>
      <c r="G43" s="12" t="n">
        <v>3.0</v>
      </c>
      <c r="H43" s="13" t="n">
        <f t="shared" si="6"/>
        <v>18.0</v>
      </c>
      <c r="I43" s="12">
        <v>0</v>
      </c>
      <c r="J43" s="12">
        <v>0</v>
      </c>
      <c r="K43" s="13" t="n">
        <f t="shared" si="7"/>
        <v>0.0</v>
      </c>
      <c r="L43" s="12" t="n">
        <v>1.0</v>
      </c>
      <c r="M43" s="12" t="n">
        <v>1.0</v>
      </c>
      <c r="N43" s="13" t="n">
        <f t="shared" si="4"/>
        <v>2.0</v>
      </c>
    </row>
    <row r="44" spans="1:14" ht="15" customHeight="1" x14ac:dyDescent="0.2">
      <c r="A44" s="11">
        <v>540</v>
      </c>
      <c r="B44" s="2" t="s">
        <v>27</v>
      </c>
      <c r="C44" s="12" t="n">
        <v>22.0</v>
      </c>
      <c r="D44" s="12" t="n">
        <v>21.0</v>
      </c>
      <c r="E44" s="13" t="n">
        <f t="shared" si="5"/>
        <v>43.0</v>
      </c>
      <c r="F44" s="12" t="n">
        <v>7.0</v>
      </c>
      <c r="G44" s="12" t="n">
        <v>2.0</v>
      </c>
      <c r="H44" s="13" t="n">
        <f t="shared" si="6"/>
        <v>9.0</v>
      </c>
      <c r="I44" s="12" t="n">
        <v>4.0</v>
      </c>
      <c r="J44" s="12" t="n">
        <v>3.0</v>
      </c>
      <c r="K44" s="13" t="n">
        <f t="shared" si="7"/>
        <v>7.0</v>
      </c>
      <c r="L44" s="12">
        <v>0</v>
      </c>
      <c r="M44" s="12">
        <v>0</v>
      </c>
      <c r="N44" s="13" t="n">
        <f t="shared" si="4"/>
        <v>0.0</v>
      </c>
    </row>
    <row r="45" spans="1:14" ht="15" customHeight="1" x14ac:dyDescent="0.2">
      <c r="A45" s="11">
        <v>541</v>
      </c>
      <c r="B45" s="2" t="s">
        <v>28</v>
      </c>
      <c r="C45" s="12" t="n">
        <v>9757.0</v>
      </c>
      <c r="D45" s="12" t="n">
        <v>7321.0</v>
      </c>
      <c r="E45" s="13" t="n">
        <f t="shared" si="5"/>
        <v>17078.0</v>
      </c>
      <c r="F45" s="12" t="n">
        <v>732.0</v>
      </c>
      <c r="G45" s="12" t="n">
        <v>473.0</v>
      </c>
      <c r="H45" s="13" t="n">
        <f t="shared" si="6"/>
        <v>1205.0</v>
      </c>
      <c r="I45" s="12" t="n">
        <v>65.0</v>
      </c>
      <c r="J45" s="12" t="n">
        <v>32.0</v>
      </c>
      <c r="K45" s="13" t="n">
        <f t="shared" si="7"/>
        <v>97.0</v>
      </c>
      <c r="L45" s="12" t="n">
        <v>53.0</v>
      </c>
      <c r="M45" s="12" t="n">
        <v>55.0</v>
      </c>
      <c r="N45" s="13" t="n">
        <f t="shared" si="4"/>
        <v>108.0</v>
      </c>
    </row>
    <row r="46" spans="1:14" ht="15" customHeight="1" x14ac:dyDescent="0.2">
      <c r="A46" s="11">
        <v>542</v>
      </c>
      <c r="B46" s="2" t="s">
        <v>29</v>
      </c>
      <c r="C46" s="12" t="n">
        <v>71.0</v>
      </c>
      <c r="D46" s="12" t="n">
        <v>41.0</v>
      </c>
      <c r="E46" s="13" t="n">
        <f t="shared" si="5"/>
        <v>112.0</v>
      </c>
      <c r="F46" s="12" t="n">
        <v>18.0</v>
      </c>
      <c r="G46" s="12" t="n">
        <v>1.0</v>
      </c>
      <c r="H46" s="13" t="n">
        <f t="shared" si="6"/>
        <v>19.0</v>
      </c>
      <c r="I46" s="12" t="n">
        <v>7.0</v>
      </c>
      <c r="J46" s="12" t="n">
        <v>4.0</v>
      </c>
      <c r="K46" s="13" t="n">
        <f t="shared" si="7"/>
        <v>11.0</v>
      </c>
      <c r="L46" s="12">
        <v>0</v>
      </c>
      <c r="M46" s="12">
        <v>0</v>
      </c>
      <c r="N46" s="13" t="n">
        <f t="shared" si="4"/>
        <v>0.0</v>
      </c>
    </row>
    <row r="47" spans="1:14" ht="15" customHeight="1" x14ac:dyDescent="0.2">
      <c r="A47" s="11">
        <v>543</v>
      </c>
      <c r="B47" s="2" t="s">
        <v>30</v>
      </c>
      <c r="C47" s="12" t="n">
        <v>3663.0</v>
      </c>
      <c r="D47" s="12" t="n">
        <v>3101.0</v>
      </c>
      <c r="E47" s="13" t="n">
        <f t="shared" si="5"/>
        <v>6764.0</v>
      </c>
      <c r="F47" s="12" t="n">
        <v>262.0</v>
      </c>
      <c r="G47" s="12" t="n">
        <v>206.0</v>
      </c>
      <c r="H47" s="13" t="n">
        <f t="shared" si="6"/>
        <v>468.0</v>
      </c>
      <c r="I47" s="12" t="n">
        <v>12.0</v>
      </c>
      <c r="J47" s="12" t="n">
        <v>11.0</v>
      </c>
      <c r="K47" s="13" t="n">
        <f t="shared" si="7"/>
        <v>23.0</v>
      </c>
      <c r="L47" s="12" t="n">
        <v>37.0</v>
      </c>
      <c r="M47" s="12" t="n">
        <v>40.0</v>
      </c>
      <c r="N47" s="13" t="n">
        <f t="shared" si="4"/>
        <v>77.0</v>
      </c>
    </row>
    <row r="48" spans="1:14" ht="15" customHeight="1" x14ac:dyDescent="0.2">
      <c r="A48" s="11">
        <v>544</v>
      </c>
      <c r="B48" s="2" t="s">
        <v>31</v>
      </c>
      <c r="C48" s="12" t="n">
        <v>50.0</v>
      </c>
      <c r="D48" s="12" t="n">
        <v>94.0</v>
      </c>
      <c r="E48" s="13" t="n">
        <f t="shared" si="5"/>
        <v>144.0</v>
      </c>
      <c r="F48" s="12" t="n">
        <v>15.0</v>
      </c>
      <c r="G48" s="12" t="n">
        <v>4.0</v>
      </c>
      <c r="H48" s="13" t="n">
        <f t="shared" si="6"/>
        <v>19.0</v>
      </c>
      <c r="I48" s="12" t="n">
        <v>13.0</v>
      </c>
      <c r="J48" s="12" t="n">
        <v>4.0</v>
      </c>
      <c r="K48" s="13" t="n">
        <f t="shared" si="7"/>
        <v>17.0</v>
      </c>
      <c r="L48" s="12">
        <v>0</v>
      </c>
      <c r="M48" s="12">
        <v>0</v>
      </c>
      <c r="N48" s="13" t="n">
        <f t="shared" si="4"/>
        <v>0.0</v>
      </c>
    </row>
    <row r="49" spans="1:14" ht="15" customHeight="1" x14ac:dyDescent="0.2">
      <c r="A49" s="11">
        <v>545</v>
      </c>
      <c r="B49" s="2" t="s">
        <v>32</v>
      </c>
      <c r="C49" s="12" t="n">
        <v>122.0</v>
      </c>
      <c r="D49" s="12" t="n">
        <v>109.0</v>
      </c>
      <c r="E49" s="13" t="n">
        <f t="shared" si="5"/>
        <v>231.0</v>
      </c>
      <c r="F49" s="12" t="n">
        <v>47.0</v>
      </c>
      <c r="G49" s="12" t="n">
        <v>13.0</v>
      </c>
      <c r="H49" s="13" t="n">
        <f t="shared" si="6"/>
        <v>60.0</v>
      </c>
      <c r="I49" s="12" t="n">
        <v>3.0</v>
      </c>
      <c r="J49" s="12" t="n">
        <v>3.0</v>
      </c>
      <c r="K49" s="13" t="n">
        <f t="shared" si="7"/>
        <v>6.0</v>
      </c>
      <c r="L49" s="12" t="n">
        <v>0.0</v>
      </c>
      <c r="M49" s="12" t="n">
        <v>2.0</v>
      </c>
      <c r="N49" s="13" t="n">
        <f t="shared" si="4"/>
        <v>2.0</v>
      </c>
    </row>
    <row r="50" spans="1:14" ht="15" customHeight="1" x14ac:dyDescent="0.2">
      <c r="A50" s="11">
        <v>547</v>
      </c>
      <c r="B50" s="2" t="s">
        <v>33</v>
      </c>
      <c r="C50" s="12" t="n">
        <v>523.0</v>
      </c>
      <c r="D50" s="12" t="n">
        <v>592.0</v>
      </c>
      <c r="E50" s="13" t="n">
        <f t="shared" si="5"/>
        <v>1115.0</v>
      </c>
      <c r="F50" s="12" t="n">
        <v>58.0</v>
      </c>
      <c r="G50" s="12" t="n">
        <v>30.0</v>
      </c>
      <c r="H50" s="13" t="n">
        <f t="shared" si="6"/>
        <v>88.0</v>
      </c>
      <c r="I50" s="12" t="n">
        <v>9.0</v>
      </c>
      <c r="J50" s="12" t="n">
        <v>3.0</v>
      </c>
      <c r="K50" s="13" t="n">
        <f t="shared" si="7"/>
        <v>12.0</v>
      </c>
      <c r="L50" s="12" t="n">
        <v>3.0</v>
      </c>
      <c r="M50" s="12" t="n">
        <v>6.0</v>
      </c>
      <c r="N50" s="13" t="n">
        <f t="shared" si="4"/>
        <v>9.0</v>
      </c>
    </row>
    <row r="51" spans="1:14" ht="15" customHeight="1" x14ac:dyDescent="0.2">
      <c r="A51" s="11">
        <v>548</v>
      </c>
      <c r="B51" s="2" t="s">
        <v>34</v>
      </c>
      <c r="C51" s="12" t="n">
        <v>335.0</v>
      </c>
      <c r="D51" s="12" t="n">
        <v>226.0</v>
      </c>
      <c r="E51" s="13" t="n">
        <f t="shared" si="5"/>
        <v>561.0</v>
      </c>
      <c r="F51" s="12" t="n">
        <v>14.0</v>
      </c>
      <c r="G51" s="12" t="n">
        <v>2.0</v>
      </c>
      <c r="H51" s="13" t="n">
        <f t="shared" si="6"/>
        <v>16.0</v>
      </c>
      <c r="I51" s="12" t="n">
        <v>2.0</v>
      </c>
      <c r="J51" s="12" t="n">
        <v>1.0</v>
      </c>
      <c r="K51" s="13" t="n">
        <f t="shared" si="7"/>
        <v>3.0</v>
      </c>
      <c r="L51" s="12" t="n">
        <v>1.0</v>
      </c>
      <c r="M51" s="12" t="n">
        <v>1.0</v>
      </c>
      <c r="N51" s="13" t="n">
        <f t="shared" si="4"/>
        <v>2.0</v>
      </c>
    </row>
    <row r="52" spans="1:14" ht="15" customHeight="1" x14ac:dyDescent="0.2">
      <c r="A52" s="11">
        <v>549</v>
      </c>
      <c r="B52" s="2" t="s">
        <v>35</v>
      </c>
      <c r="C52" s="12" t="n">
        <v>82.0</v>
      </c>
      <c r="D52" s="12" t="n">
        <v>46.0</v>
      </c>
      <c r="E52" s="13" t="n">
        <f t="shared" si="5"/>
        <v>128.0</v>
      </c>
      <c r="F52" s="12" t="n">
        <v>16.0</v>
      </c>
      <c r="G52" s="12" t="n">
        <v>0.0</v>
      </c>
      <c r="H52" s="13" t="n">
        <f t="shared" si="6"/>
        <v>16.0</v>
      </c>
      <c r="I52" s="12" t="n">
        <v>11.0</v>
      </c>
      <c r="J52" s="12" t="n">
        <v>3.0</v>
      </c>
      <c r="K52" s="13" t="n">
        <f t="shared" si="7"/>
        <v>14.0</v>
      </c>
      <c r="L52" s="12">
        <v>0</v>
      </c>
      <c r="M52" s="12">
        <v>0</v>
      </c>
      <c r="N52" s="13" t="n">
        <f t="shared" si="4"/>
        <v>0.0</v>
      </c>
    </row>
    <row r="53" spans="1:14" ht="15" customHeight="1" x14ac:dyDescent="0.2">
      <c r="A53" s="11">
        <v>550</v>
      </c>
      <c r="B53" s="2" t="s">
        <v>36</v>
      </c>
      <c r="C53" s="12" t="n">
        <v>216.0</v>
      </c>
      <c r="D53" s="12" t="n">
        <v>171.0</v>
      </c>
      <c r="E53" s="13" t="n">
        <f t="shared" si="5"/>
        <v>387.0</v>
      </c>
      <c r="F53" s="12" t="n">
        <v>15.0</v>
      </c>
      <c r="G53" s="12" t="n">
        <v>5.0</v>
      </c>
      <c r="H53" s="13" t="n">
        <f t="shared" si="6"/>
        <v>20.0</v>
      </c>
      <c r="I53" s="12" t="n">
        <v>4.0</v>
      </c>
      <c r="J53" s="12" t="n">
        <v>3.0</v>
      </c>
      <c r="K53" s="13" t="n">
        <f t="shared" si="7"/>
        <v>7.0</v>
      </c>
      <c r="L53" s="12" t="n">
        <v>1.0</v>
      </c>
      <c r="M53" s="12" t="n">
        <v>1.0</v>
      </c>
      <c r="N53" s="13" t="n">
        <f t="shared" si="4"/>
        <v>2.0</v>
      </c>
    </row>
    <row r="54" spans="1:14" ht="15" customHeight="1" x14ac:dyDescent="0.2">
      <c r="A54" s="11">
        <v>551</v>
      </c>
      <c r="B54" s="22" t="s">
        <v>37</v>
      </c>
      <c r="C54" s="12" t="n">
        <v>1816.0</v>
      </c>
      <c r="D54" s="12" t="n">
        <v>738.0</v>
      </c>
      <c r="E54" s="13" t="n">
        <f t="shared" si="5"/>
        <v>2554.0</v>
      </c>
      <c r="F54" s="12" t="n">
        <v>32.0</v>
      </c>
      <c r="G54" s="12" t="n">
        <v>24.0</v>
      </c>
      <c r="H54" s="13" t="n">
        <f t="shared" si="6"/>
        <v>56.0</v>
      </c>
      <c r="I54" s="12" t="n">
        <v>1.0</v>
      </c>
      <c r="J54" s="12" t="n">
        <v>1.0</v>
      </c>
      <c r="K54" s="13" t="n">
        <f t="shared" si="7"/>
        <v>2.0</v>
      </c>
      <c r="L54" s="12" t="n">
        <v>0.0</v>
      </c>
      <c r="M54" s="12" t="n">
        <v>2.0</v>
      </c>
      <c r="N54" s="13" t="n">
        <f t="shared" si="4"/>
        <v>2.0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51</v>
      </c>
      <c r="C56" s="13" t="n">
        <f t="shared" ref="C56:N56" si="8">SUM(C15:C34,C41:C54)</f>
        <v>50977.0</v>
      </c>
      <c r="D56" s="13" t="n">
        <f t="shared" si="8"/>
        <v>36068.0</v>
      </c>
      <c r="E56" s="13" t="n">
        <f t="shared" si="8"/>
        <v>87045.0</v>
      </c>
      <c r="F56" s="13" t="n">
        <f t="shared" si="8"/>
        <v>3467.0</v>
      </c>
      <c r="G56" s="13" t="n">
        <f t="shared" si="8"/>
        <v>2001.0</v>
      </c>
      <c r="H56" s="13" t="n">
        <f t="shared" si="8"/>
        <v>5468.0</v>
      </c>
      <c r="I56" s="13" t="n">
        <f t="shared" si="8"/>
        <v>652.0</v>
      </c>
      <c r="J56" s="13" t="n">
        <f t="shared" si="8"/>
        <v>373.0</v>
      </c>
      <c r="K56" s="13" t="n">
        <f t="shared" si="8"/>
        <v>1025.0</v>
      </c>
      <c r="L56" s="13" t="n">
        <f t="shared" si="8"/>
        <v>245.0</v>
      </c>
      <c r="M56" s="13" t="n">
        <f t="shared" si="8"/>
        <v>331.0</v>
      </c>
      <c r="N56" s="13" t="n">
        <f t="shared" si="8"/>
        <v>576.0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47" t="s">
        <v>40</v>
      </c>
      <c r="B58" s="49"/>
      <c r="C58" s="47" t="s">
        <v>43</v>
      </c>
      <c r="D58" s="48"/>
      <c r="E58" s="49"/>
      <c r="F58" s="58" t="s">
        <v>48</v>
      </c>
      <c r="G58" s="59"/>
      <c r="H58" s="60"/>
      <c r="I58" s="58" t="s">
        <v>49</v>
      </c>
      <c r="J58" s="59"/>
      <c r="K58" s="60"/>
      <c r="L58" s="66" t="s">
        <v>51</v>
      </c>
      <c r="M58" s="67"/>
      <c r="N58" s="68"/>
    </row>
    <row r="59" spans="1:14" ht="15.95" customHeight="1" x14ac:dyDescent="0.2">
      <c r="A59" s="53"/>
      <c r="B59" s="54"/>
      <c r="C59" s="50"/>
      <c r="D59" s="51"/>
      <c r="E59" s="52"/>
      <c r="F59" s="63" t="s">
        <v>47</v>
      </c>
      <c r="G59" s="64"/>
      <c r="H59" s="65"/>
      <c r="I59" s="63" t="s">
        <v>50</v>
      </c>
      <c r="J59" s="64"/>
      <c r="K59" s="65"/>
      <c r="L59" s="69"/>
      <c r="M59" s="70"/>
      <c r="N59" s="71"/>
    </row>
    <row r="60" spans="1:14" ht="15.95" customHeight="1" x14ac:dyDescent="0.2">
      <c r="A60" s="50"/>
      <c r="B60" s="52"/>
      <c r="C60" s="6" t="s">
        <v>594</v>
      </c>
      <c r="D60" s="6" t="s">
        <v>38</v>
      </c>
      <c r="E60" s="6" t="s">
        <v>39</v>
      </c>
      <c r="F60" s="6" t="s">
        <v>594</v>
      </c>
      <c r="G60" s="6" t="s">
        <v>38</v>
      </c>
      <c r="H60" s="6" t="s">
        <v>39</v>
      </c>
      <c r="I60" s="6" t="s">
        <v>594</v>
      </c>
      <c r="J60" s="6" t="s">
        <v>38</v>
      </c>
      <c r="K60" s="6" t="s">
        <v>39</v>
      </c>
      <c r="L60" s="6" t="s">
        <v>594</v>
      </c>
      <c r="M60" s="6" t="s">
        <v>38</v>
      </c>
      <c r="N60" s="6" t="s">
        <v>39</v>
      </c>
    </row>
    <row r="61" spans="1:14" ht="14.1" customHeight="1" x14ac:dyDescent="0.2">
      <c r="A61" s="61">
        <v>1</v>
      </c>
      <c r="B61" s="62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 t="n">
        <v>32.0</v>
      </c>
      <c r="D63" s="12" t="n">
        <v>22.0</v>
      </c>
      <c r="E63" s="13" t="n">
        <f>C63+D63</f>
        <v>54.0</v>
      </c>
      <c r="F63" s="12">
        <v>0</v>
      </c>
      <c r="G63" s="12">
        <v>0</v>
      </c>
      <c r="H63" s="13" t="n">
        <f>F63+G63</f>
        <v>0.0</v>
      </c>
      <c r="I63" s="12">
        <v>0</v>
      </c>
      <c r="J63" s="12">
        <v>0</v>
      </c>
      <c r="K63" s="13" t="n">
        <f>I63+J63</f>
        <v>0.0</v>
      </c>
      <c r="L63" s="12" t="n">
        <f t="shared" ref="L63:N82" si="9">C15+F15+I15+L15+C63+F63+I63</f>
        <v>553.0</v>
      </c>
      <c r="M63" s="12" t="n">
        <f t="shared" si="9"/>
        <v>492.0</v>
      </c>
      <c r="N63" s="13" t="n">
        <f t="shared" si="9"/>
        <v>1045.0</v>
      </c>
    </row>
    <row r="64" spans="1:14" s="46" customFormat="1" ht="15" customHeight="1" x14ac:dyDescent="0.2">
      <c r="A64" s="11">
        <v>34</v>
      </c>
      <c r="B64" s="2" t="s">
        <v>5</v>
      </c>
      <c r="C64" s="12" t="n">
        <v>91.0</v>
      </c>
      <c r="D64" s="12" t="n">
        <v>60.0</v>
      </c>
      <c r="E64" s="13" t="n">
        <f t="shared" ref="E64:E82" si="10">C64+D64</f>
        <v>151.0</v>
      </c>
      <c r="F64" s="12">
        <v>0</v>
      </c>
      <c r="G64" s="12">
        <v>0</v>
      </c>
      <c r="H64" s="13" t="n">
        <f t="shared" ref="H64:H82" si="11">F64+G64</f>
        <v>0.0</v>
      </c>
      <c r="I64" s="12" t="n">
        <v>4.0</v>
      </c>
      <c r="J64" s="12" t="n">
        <v>2.0</v>
      </c>
      <c r="K64" s="13" t="n">
        <f t="shared" ref="K64:K82" si="12">I64+J64</f>
        <v>6.0</v>
      </c>
      <c r="L64" s="12" t="n">
        <f t="shared" si="9"/>
        <v>1247.0</v>
      </c>
      <c r="M64" s="12" t="n">
        <f t="shared" si="9"/>
        <v>1002.0</v>
      </c>
      <c r="N64" s="13" t="n">
        <f t="shared" si="9"/>
        <v>2249.0</v>
      </c>
    </row>
    <row r="65" spans="1:14" s="46" customFormat="1" ht="15" customHeight="1" x14ac:dyDescent="0.2">
      <c r="A65" s="11">
        <v>97</v>
      </c>
      <c r="B65" s="2" t="s">
        <v>6</v>
      </c>
      <c r="C65" s="12" t="n">
        <v>66.0</v>
      </c>
      <c r="D65" s="12" t="n">
        <v>84.0</v>
      </c>
      <c r="E65" s="13" t="n">
        <f t="shared" si="10"/>
        <v>150.0</v>
      </c>
      <c r="F65" s="12">
        <v>0</v>
      </c>
      <c r="G65" s="12">
        <v>0</v>
      </c>
      <c r="H65" s="13" t="n">
        <f t="shared" si="11"/>
        <v>0.0</v>
      </c>
      <c r="I65" s="12" t="n">
        <v>1.0</v>
      </c>
      <c r="J65" s="12" t="n">
        <v>5.0</v>
      </c>
      <c r="K65" s="13" t="n">
        <f t="shared" si="12"/>
        <v>6.0</v>
      </c>
      <c r="L65" s="12" t="n">
        <f t="shared" si="9"/>
        <v>498.0</v>
      </c>
      <c r="M65" s="12" t="n">
        <f t="shared" si="9"/>
        <v>512.0</v>
      </c>
      <c r="N65" s="13" t="n">
        <f t="shared" si="9"/>
        <v>1010.0</v>
      </c>
    </row>
    <row r="66" spans="1:14" s="46" customFormat="1" ht="15" customHeight="1" x14ac:dyDescent="0.2">
      <c r="A66" s="11">
        <v>101</v>
      </c>
      <c r="B66" s="2" t="s">
        <v>7</v>
      </c>
      <c r="C66" s="12" t="n">
        <v>274.0</v>
      </c>
      <c r="D66" s="12" t="n">
        <v>248.0</v>
      </c>
      <c r="E66" s="13" t="n">
        <f t="shared" si="10"/>
        <v>522.0</v>
      </c>
      <c r="F66" s="12">
        <v>0</v>
      </c>
      <c r="G66" s="12">
        <v>0</v>
      </c>
      <c r="H66" s="13" t="n">
        <f t="shared" si="11"/>
        <v>0.0</v>
      </c>
      <c r="I66" s="12" t="n">
        <v>8.0</v>
      </c>
      <c r="J66" s="12" t="n">
        <v>12.0</v>
      </c>
      <c r="K66" s="13" t="n">
        <f t="shared" si="12"/>
        <v>20.0</v>
      </c>
      <c r="L66" s="12" t="n">
        <f t="shared" si="9"/>
        <v>4127.0</v>
      </c>
      <c r="M66" s="12" t="n">
        <f t="shared" si="9"/>
        <v>2730.0</v>
      </c>
      <c r="N66" s="13" t="n">
        <f t="shared" si="9"/>
        <v>6857.0</v>
      </c>
    </row>
    <row r="67" spans="1:14" s="46" customFormat="1" ht="15" customHeight="1" x14ac:dyDescent="0.2">
      <c r="A67" s="11">
        <v>114</v>
      </c>
      <c r="B67" s="2" t="s">
        <v>8</v>
      </c>
      <c r="C67" s="12" t="n">
        <v>36.0</v>
      </c>
      <c r="D67" s="12" t="n">
        <v>19.0</v>
      </c>
      <c r="E67" s="13" t="n">
        <f t="shared" si="10"/>
        <v>55.0</v>
      </c>
      <c r="F67" s="12">
        <v>0</v>
      </c>
      <c r="G67" s="12">
        <v>0</v>
      </c>
      <c r="H67" s="13" t="n">
        <f t="shared" si="11"/>
        <v>0.0</v>
      </c>
      <c r="I67" s="12">
        <v>0</v>
      </c>
      <c r="J67" s="12">
        <v>0</v>
      </c>
      <c r="K67" s="13" t="n">
        <f t="shared" si="12"/>
        <v>0.0</v>
      </c>
      <c r="L67" s="12" t="n">
        <f t="shared" si="9"/>
        <v>195.0</v>
      </c>
      <c r="M67" s="12" t="n">
        <f t="shared" si="9"/>
        <v>239.0</v>
      </c>
      <c r="N67" s="13" t="n">
        <f t="shared" si="9"/>
        <v>434.0</v>
      </c>
    </row>
    <row r="68" spans="1:14" s="46" customFormat="1" ht="15" customHeight="1" x14ac:dyDescent="0.2">
      <c r="A68" s="11">
        <v>135</v>
      </c>
      <c r="B68" s="2" t="s">
        <v>9</v>
      </c>
      <c r="C68" s="12" t="n">
        <v>55.0</v>
      </c>
      <c r="D68" s="12" t="n">
        <v>24.0</v>
      </c>
      <c r="E68" s="13" t="n">
        <f t="shared" si="10"/>
        <v>79.0</v>
      </c>
      <c r="F68" s="12">
        <v>0</v>
      </c>
      <c r="G68" s="12">
        <v>0</v>
      </c>
      <c r="H68" s="13" t="n">
        <f t="shared" si="11"/>
        <v>0.0</v>
      </c>
      <c r="I68" s="12" t="n">
        <v>0.0</v>
      </c>
      <c r="J68" s="12" t="n">
        <v>1.0</v>
      </c>
      <c r="K68" s="13" t="n">
        <f t="shared" si="12"/>
        <v>1.0</v>
      </c>
      <c r="L68" s="12" t="n">
        <f t="shared" si="9"/>
        <v>234.0</v>
      </c>
      <c r="M68" s="12" t="n">
        <f t="shared" si="9"/>
        <v>168.0</v>
      </c>
      <c r="N68" s="13" t="n">
        <f t="shared" si="9"/>
        <v>402.0</v>
      </c>
    </row>
    <row r="69" spans="1:14" s="46" customFormat="1" ht="15" customHeight="1" x14ac:dyDescent="0.2">
      <c r="A69" s="11">
        <v>158</v>
      </c>
      <c r="B69" s="2" t="s">
        <v>10</v>
      </c>
      <c r="C69" s="12" t="n">
        <v>140.0</v>
      </c>
      <c r="D69" s="12" t="n">
        <v>187.0</v>
      </c>
      <c r="E69" s="13" t="n">
        <f t="shared" si="10"/>
        <v>327.0</v>
      </c>
      <c r="F69" s="12">
        <v>0</v>
      </c>
      <c r="G69" s="12">
        <v>0</v>
      </c>
      <c r="H69" s="13" t="n">
        <f t="shared" si="11"/>
        <v>0.0</v>
      </c>
      <c r="I69" s="12" t="n">
        <v>5.0</v>
      </c>
      <c r="J69" s="12" t="n">
        <v>8.0</v>
      </c>
      <c r="K69" s="13" t="n">
        <f t="shared" si="12"/>
        <v>13.0</v>
      </c>
      <c r="L69" s="12" t="n">
        <f t="shared" si="9"/>
        <v>3759.0</v>
      </c>
      <c r="M69" s="12" t="n">
        <f t="shared" si="9"/>
        <v>2196.0</v>
      </c>
      <c r="N69" s="13" t="n">
        <f t="shared" si="9"/>
        <v>5955.0</v>
      </c>
    </row>
    <row r="70" spans="1:14" s="46" customFormat="1" ht="15" customHeight="1" x14ac:dyDescent="0.2">
      <c r="A70" s="11">
        <v>163</v>
      </c>
      <c r="B70" s="2" t="s">
        <v>11</v>
      </c>
      <c r="C70" s="12" t="n">
        <v>39.0</v>
      </c>
      <c r="D70" s="12" t="n">
        <v>33.0</v>
      </c>
      <c r="E70" s="13" t="n">
        <f t="shared" si="10"/>
        <v>72.0</v>
      </c>
      <c r="F70" s="12">
        <v>0</v>
      </c>
      <c r="G70" s="12">
        <v>0</v>
      </c>
      <c r="H70" s="13" t="n">
        <f t="shared" si="11"/>
        <v>0.0</v>
      </c>
      <c r="I70" s="12">
        <v>0</v>
      </c>
      <c r="J70" s="12">
        <v>0</v>
      </c>
      <c r="K70" s="13" t="n">
        <f t="shared" si="12"/>
        <v>0.0</v>
      </c>
      <c r="L70" s="12" t="n">
        <f t="shared" si="9"/>
        <v>581.0</v>
      </c>
      <c r="M70" s="12" t="n">
        <f t="shared" si="9"/>
        <v>537.0</v>
      </c>
      <c r="N70" s="13" t="n">
        <f t="shared" si="9"/>
        <v>1118.0</v>
      </c>
    </row>
    <row r="71" spans="1:14" s="46" customFormat="1" ht="15" customHeight="1" x14ac:dyDescent="0.2">
      <c r="A71" s="11">
        <v>169</v>
      </c>
      <c r="B71" s="2" t="s">
        <v>12</v>
      </c>
      <c r="C71" s="12" t="n">
        <v>280.0</v>
      </c>
      <c r="D71" s="12" t="n">
        <v>239.0</v>
      </c>
      <c r="E71" s="13" t="n">
        <f t="shared" si="10"/>
        <v>519.0</v>
      </c>
      <c r="F71" s="12">
        <v>0</v>
      </c>
      <c r="G71" s="12">
        <v>0</v>
      </c>
      <c r="H71" s="13" t="n">
        <f t="shared" si="11"/>
        <v>0.0</v>
      </c>
      <c r="I71" s="12" t="n">
        <v>7.0</v>
      </c>
      <c r="J71" s="12" t="n">
        <v>5.0</v>
      </c>
      <c r="K71" s="13" t="n">
        <f t="shared" si="12"/>
        <v>12.0</v>
      </c>
      <c r="L71" s="12" t="n">
        <f t="shared" si="9"/>
        <v>3159.0</v>
      </c>
      <c r="M71" s="12" t="n">
        <f t="shared" si="9"/>
        <v>2288.0</v>
      </c>
      <c r="N71" s="13" t="n">
        <f t="shared" si="9"/>
        <v>5447.0</v>
      </c>
    </row>
    <row r="72" spans="1:14" s="46" customFormat="1" ht="15" customHeight="1" x14ac:dyDescent="0.2">
      <c r="A72" s="11">
        <v>190</v>
      </c>
      <c r="B72" s="2" t="s">
        <v>13</v>
      </c>
      <c r="C72" s="12" t="n">
        <v>62.0</v>
      </c>
      <c r="D72" s="12" t="n">
        <v>46.0</v>
      </c>
      <c r="E72" s="13" t="n">
        <f t="shared" si="10"/>
        <v>108.0</v>
      </c>
      <c r="F72" s="12">
        <v>0</v>
      </c>
      <c r="G72" s="12">
        <v>0</v>
      </c>
      <c r="H72" s="13" t="n">
        <f t="shared" si="11"/>
        <v>0.0</v>
      </c>
      <c r="I72" s="12">
        <v>0</v>
      </c>
      <c r="J72" s="12">
        <v>0</v>
      </c>
      <c r="K72" s="13" t="n">
        <f t="shared" si="12"/>
        <v>0.0</v>
      </c>
      <c r="L72" s="12" t="n">
        <f t="shared" si="9"/>
        <v>791.0</v>
      </c>
      <c r="M72" s="12" t="n">
        <f t="shared" si="9"/>
        <v>452.0</v>
      </c>
      <c r="N72" s="13" t="n">
        <f t="shared" si="9"/>
        <v>1243.0</v>
      </c>
    </row>
    <row r="73" spans="1:14" s="46" customFormat="1" ht="15" customHeight="1" x14ac:dyDescent="0.2">
      <c r="A73" s="11">
        <v>193</v>
      </c>
      <c r="B73" s="2" t="s">
        <v>14</v>
      </c>
      <c r="C73" s="12" t="n">
        <v>50.0</v>
      </c>
      <c r="D73" s="12" t="n">
        <v>36.0</v>
      </c>
      <c r="E73" s="13" t="n">
        <f t="shared" si="10"/>
        <v>86.0</v>
      </c>
      <c r="F73" s="12">
        <v>0</v>
      </c>
      <c r="G73" s="12">
        <v>0</v>
      </c>
      <c r="H73" s="13" t="n">
        <f t="shared" si="11"/>
        <v>0.0</v>
      </c>
      <c r="I73" s="12" t="n">
        <v>3.0</v>
      </c>
      <c r="J73" s="12" t="n">
        <v>0.0</v>
      </c>
      <c r="K73" s="13" t="n">
        <f t="shared" si="12"/>
        <v>3.0</v>
      </c>
      <c r="L73" s="12" t="n">
        <f t="shared" si="9"/>
        <v>545.0</v>
      </c>
      <c r="M73" s="12" t="n">
        <f t="shared" si="9"/>
        <v>427.0</v>
      </c>
      <c r="N73" s="13" t="n">
        <f t="shared" si="9"/>
        <v>972.0</v>
      </c>
    </row>
    <row r="74" spans="1:14" s="46" customFormat="1" ht="15" customHeight="1" x14ac:dyDescent="0.2">
      <c r="A74" s="11">
        <v>213</v>
      </c>
      <c r="B74" s="2" t="s">
        <v>15</v>
      </c>
      <c r="C74" s="12" t="n">
        <v>23.0</v>
      </c>
      <c r="D74" s="12" t="n">
        <v>47.0</v>
      </c>
      <c r="E74" s="13" t="n">
        <f t="shared" si="10"/>
        <v>70.0</v>
      </c>
      <c r="F74" s="12">
        <v>0</v>
      </c>
      <c r="G74" s="12">
        <v>0</v>
      </c>
      <c r="H74" s="13" t="n">
        <f t="shared" si="11"/>
        <v>0.0</v>
      </c>
      <c r="I74" s="12" t="n">
        <v>2.0</v>
      </c>
      <c r="J74" s="12" t="n">
        <v>3.0</v>
      </c>
      <c r="K74" s="13" t="n">
        <f t="shared" si="12"/>
        <v>5.0</v>
      </c>
      <c r="L74" s="12" t="n">
        <f t="shared" si="9"/>
        <v>916.0</v>
      </c>
      <c r="M74" s="12" t="n">
        <f t="shared" si="9"/>
        <v>609.0</v>
      </c>
      <c r="N74" s="13" t="n">
        <f t="shared" si="9"/>
        <v>1525.0</v>
      </c>
    </row>
    <row r="75" spans="1:14" s="46" customFormat="1" ht="15" customHeight="1" x14ac:dyDescent="0.2">
      <c r="A75" s="11">
        <v>331</v>
      </c>
      <c r="B75" s="2" t="s">
        <v>16</v>
      </c>
      <c r="C75" s="12" t="n">
        <v>28.0</v>
      </c>
      <c r="D75" s="12" t="n">
        <v>30.0</v>
      </c>
      <c r="E75" s="13" t="n">
        <f t="shared" si="10"/>
        <v>58.0</v>
      </c>
      <c r="F75" s="12">
        <v>0</v>
      </c>
      <c r="G75" s="12">
        <v>0</v>
      </c>
      <c r="H75" s="13" t="n">
        <f t="shared" si="11"/>
        <v>0.0</v>
      </c>
      <c r="I75" s="12" t="n">
        <v>0.0</v>
      </c>
      <c r="J75" s="12" t="n">
        <v>4.0</v>
      </c>
      <c r="K75" s="13" t="n">
        <f t="shared" si="12"/>
        <v>4.0</v>
      </c>
      <c r="L75" s="12" t="n">
        <f t="shared" si="9"/>
        <v>485.0</v>
      </c>
      <c r="M75" s="12" t="n">
        <f t="shared" si="9"/>
        <v>384.0</v>
      </c>
      <c r="N75" s="13" t="n">
        <f t="shared" si="9"/>
        <v>869.0</v>
      </c>
    </row>
    <row r="76" spans="1:14" s="46" customFormat="1" ht="15" customHeight="1" x14ac:dyDescent="0.2">
      <c r="A76" s="11">
        <v>356</v>
      </c>
      <c r="B76" s="2" t="s">
        <v>17</v>
      </c>
      <c r="C76" s="12" t="n">
        <v>17.0</v>
      </c>
      <c r="D76" s="12" t="n">
        <v>5.0</v>
      </c>
      <c r="E76" s="13" t="n">
        <f t="shared" si="10"/>
        <v>22.0</v>
      </c>
      <c r="F76" s="12">
        <v>0</v>
      </c>
      <c r="G76" s="12">
        <v>0</v>
      </c>
      <c r="H76" s="13" t="n">
        <f t="shared" si="11"/>
        <v>0.0</v>
      </c>
      <c r="I76" s="12" t="n">
        <v>1.0</v>
      </c>
      <c r="J76" s="12" t="n">
        <v>0.0</v>
      </c>
      <c r="K76" s="13" t="n">
        <f t="shared" si="12"/>
        <v>1.0</v>
      </c>
      <c r="L76" s="12" t="n">
        <f t="shared" si="9"/>
        <v>58.0</v>
      </c>
      <c r="M76" s="12" t="n">
        <f t="shared" si="9"/>
        <v>26.0</v>
      </c>
      <c r="N76" s="13" t="n">
        <f t="shared" si="9"/>
        <v>84.0</v>
      </c>
    </row>
    <row r="77" spans="1:14" s="46" customFormat="1" ht="15" customHeight="1" x14ac:dyDescent="0.2">
      <c r="A77" s="11">
        <v>362</v>
      </c>
      <c r="B77" s="2" t="s">
        <v>18</v>
      </c>
      <c r="C77" s="12" t="n">
        <v>39.0</v>
      </c>
      <c r="D77" s="12" t="n">
        <v>31.0</v>
      </c>
      <c r="E77" s="13" t="n">
        <f t="shared" si="10"/>
        <v>70.0</v>
      </c>
      <c r="F77" s="12">
        <v>0</v>
      </c>
      <c r="G77" s="12">
        <v>0</v>
      </c>
      <c r="H77" s="13" t="n">
        <f t="shared" si="11"/>
        <v>0.0</v>
      </c>
      <c r="I77" s="12">
        <v>0</v>
      </c>
      <c r="J77" s="12">
        <v>0</v>
      </c>
      <c r="K77" s="13" t="n">
        <f t="shared" si="12"/>
        <v>0.0</v>
      </c>
      <c r="L77" s="12" t="n">
        <f t="shared" si="9"/>
        <v>251.0</v>
      </c>
      <c r="M77" s="12" t="n">
        <f t="shared" si="9"/>
        <v>241.0</v>
      </c>
      <c r="N77" s="13" t="n">
        <f t="shared" si="9"/>
        <v>492.0</v>
      </c>
    </row>
    <row r="78" spans="1:14" s="46" customFormat="1" ht="15" customHeight="1" x14ac:dyDescent="0.2">
      <c r="A78" s="11">
        <v>376</v>
      </c>
      <c r="B78" s="2" t="s">
        <v>19</v>
      </c>
      <c r="C78" s="12" t="n">
        <v>17.0</v>
      </c>
      <c r="D78" s="12" t="n">
        <v>12.0</v>
      </c>
      <c r="E78" s="13" t="n">
        <f t="shared" si="10"/>
        <v>29.0</v>
      </c>
      <c r="F78" s="12">
        <v>0</v>
      </c>
      <c r="G78" s="12">
        <v>0</v>
      </c>
      <c r="H78" s="13" t="n">
        <f t="shared" si="11"/>
        <v>0.0</v>
      </c>
      <c r="I78" s="12">
        <v>0</v>
      </c>
      <c r="J78" s="12">
        <v>0</v>
      </c>
      <c r="K78" s="13" t="n">
        <f t="shared" si="12"/>
        <v>0.0</v>
      </c>
      <c r="L78" s="12" t="n">
        <f t="shared" si="9"/>
        <v>1684.0</v>
      </c>
      <c r="M78" s="12" t="n">
        <f t="shared" si="9"/>
        <v>676.0</v>
      </c>
      <c r="N78" s="13" t="n">
        <f t="shared" si="9"/>
        <v>2360.0</v>
      </c>
    </row>
    <row r="79" spans="1:14" ht="15" customHeight="1" x14ac:dyDescent="0.2">
      <c r="A79" s="11">
        <v>380</v>
      </c>
      <c r="B79" s="2" t="s">
        <v>20</v>
      </c>
      <c r="C79" s="12" t="n">
        <v>484.0</v>
      </c>
      <c r="D79" s="12" t="n">
        <v>481.0</v>
      </c>
      <c r="E79" s="13" t="n">
        <f t="shared" si="10"/>
        <v>965.0</v>
      </c>
      <c r="F79" s="12" t="n">
        <v>2.0</v>
      </c>
      <c r="G79" s="12" t="n">
        <v>3.0</v>
      </c>
      <c r="H79" s="13" t="n">
        <f t="shared" si="11"/>
        <v>5.0</v>
      </c>
      <c r="I79" s="12" t="n">
        <v>24.0</v>
      </c>
      <c r="J79" s="12" t="n">
        <v>31.0</v>
      </c>
      <c r="K79" s="13" t="n">
        <f t="shared" si="12"/>
        <v>55.0</v>
      </c>
      <c r="L79" s="12" t="n">
        <f t="shared" si="9"/>
        <v>7210.0</v>
      </c>
      <c r="M79" s="12" t="n">
        <f t="shared" si="9"/>
        <v>5398.0</v>
      </c>
      <c r="N79" s="13" t="n">
        <f t="shared" si="9"/>
        <v>12608.0</v>
      </c>
    </row>
    <row r="80" spans="1:14" ht="15" customHeight="1" x14ac:dyDescent="0.2">
      <c r="A80" s="11">
        <v>429</v>
      </c>
      <c r="B80" s="2" t="s">
        <v>21</v>
      </c>
      <c r="C80" s="12" t="n">
        <v>261.0</v>
      </c>
      <c r="D80" s="12" t="n">
        <v>200.0</v>
      </c>
      <c r="E80" s="13" t="n">
        <f t="shared" si="10"/>
        <v>461.0</v>
      </c>
      <c r="F80" s="12">
        <v>0</v>
      </c>
      <c r="G80" s="12">
        <v>0</v>
      </c>
      <c r="H80" s="13" t="n">
        <f t="shared" si="11"/>
        <v>0.0</v>
      </c>
      <c r="I80" s="12" t="n">
        <v>8.0</v>
      </c>
      <c r="J80" s="12" t="n">
        <v>6.0</v>
      </c>
      <c r="K80" s="13" t="n">
        <f t="shared" si="12"/>
        <v>14.0</v>
      </c>
      <c r="L80" s="12" t="n">
        <f t="shared" si="9"/>
        <v>3204.0</v>
      </c>
      <c r="M80" s="12" t="n">
        <f t="shared" si="9"/>
        <v>2509.0</v>
      </c>
      <c r="N80" s="13" t="n">
        <f t="shared" si="9"/>
        <v>5713.0</v>
      </c>
    </row>
    <row r="81" spans="1:14" ht="15" customHeight="1" x14ac:dyDescent="0.2">
      <c r="A81" s="11">
        <v>436</v>
      </c>
      <c r="B81" s="2" t="s">
        <v>22</v>
      </c>
      <c r="C81" s="12" t="n">
        <v>326.0</v>
      </c>
      <c r="D81" s="12" t="n">
        <v>189.0</v>
      </c>
      <c r="E81" s="13" t="n">
        <f t="shared" si="10"/>
        <v>515.0</v>
      </c>
      <c r="F81" s="12">
        <v>0</v>
      </c>
      <c r="G81" s="12">
        <v>0</v>
      </c>
      <c r="H81" s="13" t="n">
        <f t="shared" si="11"/>
        <v>0.0</v>
      </c>
      <c r="I81" s="12" t="n">
        <v>5.0</v>
      </c>
      <c r="J81" s="12" t="n">
        <v>7.0</v>
      </c>
      <c r="K81" s="13" t="n">
        <f t="shared" si="12"/>
        <v>12.0</v>
      </c>
      <c r="L81" s="12" t="n">
        <f t="shared" si="9"/>
        <v>7115.0</v>
      </c>
      <c r="M81" s="12" t="n">
        <f t="shared" si="9"/>
        <v>3994.0</v>
      </c>
      <c r="N81" s="13" t="n">
        <f t="shared" si="9"/>
        <v>11109.0</v>
      </c>
    </row>
    <row r="82" spans="1:14" ht="15" customHeight="1" x14ac:dyDescent="0.2">
      <c r="A82" s="11">
        <v>508</v>
      </c>
      <c r="B82" s="2" t="s">
        <v>23</v>
      </c>
      <c r="C82" s="12" t="n">
        <v>314.0</v>
      </c>
      <c r="D82" s="12" t="n">
        <v>169.0</v>
      </c>
      <c r="E82" s="13" t="n">
        <f t="shared" si="10"/>
        <v>483.0</v>
      </c>
      <c r="F82" s="12">
        <v>0</v>
      </c>
      <c r="G82" s="12">
        <v>0</v>
      </c>
      <c r="H82" s="13" t="n">
        <f t="shared" si="11"/>
        <v>0.0</v>
      </c>
      <c r="I82" s="12" t="n">
        <v>7.0</v>
      </c>
      <c r="J82" s="12" t="n">
        <v>14.0</v>
      </c>
      <c r="K82" s="13" t="n">
        <f t="shared" si="12"/>
        <v>21.0</v>
      </c>
      <c r="L82" s="12" t="n">
        <f t="shared" si="9"/>
        <v>2872.0</v>
      </c>
      <c r="M82" s="12" t="n">
        <f t="shared" si="9"/>
        <v>2378.0</v>
      </c>
      <c r="N82" s="13" t="n">
        <f t="shared" si="9"/>
        <v>5250.0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47" t="s">
        <v>40</v>
      </c>
      <c r="B84" s="49"/>
      <c r="C84" s="47" t="s">
        <v>43</v>
      </c>
      <c r="D84" s="48"/>
      <c r="E84" s="49"/>
      <c r="F84" s="58" t="s">
        <v>48</v>
      </c>
      <c r="G84" s="59"/>
      <c r="H84" s="60"/>
      <c r="I84" s="58" t="s">
        <v>49</v>
      </c>
      <c r="J84" s="59"/>
      <c r="K84" s="60"/>
      <c r="L84" s="66" t="s">
        <v>51</v>
      </c>
      <c r="M84" s="67"/>
      <c r="N84" s="68"/>
    </row>
    <row r="85" spans="1:14" ht="15.95" customHeight="1" x14ac:dyDescent="0.2">
      <c r="A85" s="53"/>
      <c r="B85" s="54"/>
      <c r="C85" s="50"/>
      <c r="D85" s="51"/>
      <c r="E85" s="52"/>
      <c r="F85" s="63" t="s">
        <v>47</v>
      </c>
      <c r="G85" s="64"/>
      <c r="H85" s="65"/>
      <c r="I85" s="63" t="s">
        <v>50</v>
      </c>
      <c r="J85" s="64"/>
      <c r="K85" s="65"/>
      <c r="L85" s="69"/>
      <c r="M85" s="70"/>
      <c r="N85" s="71"/>
    </row>
    <row r="86" spans="1:14" ht="15.95" customHeight="1" x14ac:dyDescent="0.2">
      <c r="A86" s="50"/>
      <c r="B86" s="52"/>
      <c r="C86" s="6" t="s">
        <v>594</v>
      </c>
      <c r="D86" s="6" t="s">
        <v>38</v>
      </c>
      <c r="E86" s="6" t="s">
        <v>39</v>
      </c>
      <c r="F86" s="6" t="s">
        <v>594</v>
      </c>
      <c r="G86" s="6" t="s">
        <v>38</v>
      </c>
      <c r="H86" s="6" t="s">
        <v>39</v>
      </c>
      <c r="I86" s="6" t="s">
        <v>594</v>
      </c>
      <c r="J86" s="6" t="s">
        <v>38</v>
      </c>
      <c r="K86" s="6" t="s">
        <v>39</v>
      </c>
      <c r="L86" s="6" t="s">
        <v>594</v>
      </c>
      <c r="M86" s="6" t="s">
        <v>38</v>
      </c>
      <c r="N86" s="6" t="s">
        <v>39</v>
      </c>
    </row>
    <row r="87" spans="1:14" ht="14.1" customHeight="1" x14ac:dyDescent="0.2">
      <c r="A87" s="61">
        <v>1</v>
      </c>
      <c r="B87" s="62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 t="n">
        <v>26.0</v>
      </c>
      <c r="D89" s="12" t="n">
        <v>27.0</v>
      </c>
      <c r="E89" s="13" t="n">
        <f>C89+D89</f>
        <v>53.0</v>
      </c>
      <c r="F89" s="12">
        <v>0</v>
      </c>
      <c r="G89" s="12">
        <v>0</v>
      </c>
      <c r="H89" s="13" t="n">
        <f>F89+G89</f>
        <v>0.0</v>
      </c>
      <c r="I89" s="12">
        <v>0</v>
      </c>
      <c r="J89" s="12">
        <v>0</v>
      </c>
      <c r="K89" s="13" t="n">
        <f>I89+J89</f>
        <v>0.0</v>
      </c>
      <c r="L89" s="12" t="n">
        <f t="shared" ref="L89:N102" si="13">C41+F41+I41+L41+C89+F89+I89</f>
        <v>338.0</v>
      </c>
      <c r="M89" s="12" t="n">
        <f t="shared" si="13"/>
        <v>257.0</v>
      </c>
      <c r="N89" s="13" t="n">
        <f t="shared" si="13"/>
        <v>595.0</v>
      </c>
    </row>
    <row r="90" spans="1:14" ht="15" customHeight="1" x14ac:dyDescent="0.2">
      <c r="A90" s="11">
        <v>536</v>
      </c>
      <c r="B90" s="2" t="s">
        <v>25</v>
      </c>
      <c r="C90" s="12" t="n">
        <v>25.0</v>
      </c>
      <c r="D90" s="12" t="n">
        <v>13.0</v>
      </c>
      <c r="E90" s="13" t="n">
        <f t="shared" ref="E90:E102" si="14">C90+D90</f>
        <v>38.0</v>
      </c>
      <c r="F90" s="12">
        <v>0</v>
      </c>
      <c r="G90" s="12">
        <v>0</v>
      </c>
      <c r="H90" s="13" t="n">
        <f t="shared" ref="H90:H102" si="15">F90+G90</f>
        <v>0.0</v>
      </c>
      <c r="I90" s="12">
        <v>0</v>
      </c>
      <c r="J90" s="12">
        <v>0</v>
      </c>
      <c r="K90" s="13" t="n">
        <f t="shared" ref="K90:K102" si="16">I90+J90</f>
        <v>0.0</v>
      </c>
      <c r="L90" s="12" t="n">
        <f t="shared" si="13"/>
        <v>87.0</v>
      </c>
      <c r="M90" s="12" t="n">
        <f t="shared" si="13"/>
        <v>49.0</v>
      </c>
      <c r="N90" s="13" t="n">
        <f t="shared" si="13"/>
        <v>136.0</v>
      </c>
    </row>
    <row r="91" spans="1:14" ht="15" customHeight="1" x14ac:dyDescent="0.2">
      <c r="A91" s="11">
        <v>539</v>
      </c>
      <c r="B91" s="2" t="s">
        <v>26</v>
      </c>
      <c r="C91" s="12" t="n">
        <v>18.0</v>
      </c>
      <c r="D91" s="12" t="n">
        <v>18.0</v>
      </c>
      <c r="E91" s="13" t="n">
        <f t="shared" si="14"/>
        <v>36.0</v>
      </c>
      <c r="F91" s="12">
        <v>0</v>
      </c>
      <c r="G91" s="12">
        <v>0</v>
      </c>
      <c r="H91" s="13" t="n">
        <f t="shared" si="15"/>
        <v>0.0</v>
      </c>
      <c r="I91" s="12">
        <v>0</v>
      </c>
      <c r="J91" s="12">
        <v>0</v>
      </c>
      <c r="K91" s="13" t="n">
        <f t="shared" si="16"/>
        <v>0.0</v>
      </c>
      <c r="L91" s="12" t="n">
        <f t="shared" si="13"/>
        <v>113.0</v>
      </c>
      <c r="M91" s="12" t="n">
        <f t="shared" si="13"/>
        <v>135.0</v>
      </c>
      <c r="N91" s="13" t="n">
        <f t="shared" si="13"/>
        <v>248.0</v>
      </c>
    </row>
    <row r="92" spans="1:14" ht="15" customHeight="1" x14ac:dyDescent="0.2">
      <c r="A92" s="11">
        <v>540</v>
      </c>
      <c r="B92" s="2" t="s">
        <v>27</v>
      </c>
      <c r="C92" s="12" t="n">
        <v>4.0</v>
      </c>
      <c r="D92" s="12" t="n">
        <v>6.0</v>
      </c>
      <c r="E92" s="13" t="n">
        <f t="shared" si="14"/>
        <v>10.0</v>
      </c>
      <c r="F92" s="12">
        <v>0</v>
      </c>
      <c r="G92" s="12">
        <v>0</v>
      </c>
      <c r="H92" s="13" t="n">
        <f t="shared" si="15"/>
        <v>0.0</v>
      </c>
      <c r="I92" s="12">
        <v>0</v>
      </c>
      <c r="J92" s="12">
        <v>0</v>
      </c>
      <c r="K92" s="13" t="n">
        <f t="shared" si="16"/>
        <v>0.0</v>
      </c>
      <c r="L92" s="12" t="n">
        <f t="shared" si="13"/>
        <v>37.0</v>
      </c>
      <c r="M92" s="12" t="n">
        <f t="shared" si="13"/>
        <v>32.0</v>
      </c>
      <c r="N92" s="13" t="n">
        <f t="shared" si="13"/>
        <v>69.0</v>
      </c>
    </row>
    <row r="93" spans="1:14" ht="15" customHeight="1" x14ac:dyDescent="0.2">
      <c r="A93" s="11">
        <v>541</v>
      </c>
      <c r="B93" s="2" t="s">
        <v>28</v>
      </c>
      <c r="C93" s="12" t="n">
        <v>604.0</v>
      </c>
      <c r="D93" s="12" t="n">
        <v>534.0</v>
      </c>
      <c r="E93" s="13" t="n">
        <f t="shared" si="14"/>
        <v>1138.0</v>
      </c>
      <c r="F93" s="12" t="n">
        <v>1.0</v>
      </c>
      <c r="G93" s="12" t="n">
        <v>1.0</v>
      </c>
      <c r="H93" s="13" t="n">
        <f t="shared" si="15"/>
        <v>2.0</v>
      </c>
      <c r="I93" s="12" t="n">
        <v>14.0</v>
      </c>
      <c r="J93" s="12" t="n">
        <v>25.0</v>
      </c>
      <c r="K93" s="13" t="n">
        <f t="shared" si="16"/>
        <v>39.0</v>
      </c>
      <c r="L93" s="12" t="n">
        <f t="shared" si="13"/>
        <v>11226.0</v>
      </c>
      <c r="M93" s="12" t="n">
        <f t="shared" si="13"/>
        <v>8441.0</v>
      </c>
      <c r="N93" s="13" t="n">
        <f t="shared" si="13"/>
        <v>19667.0</v>
      </c>
    </row>
    <row r="94" spans="1:14" ht="15" customHeight="1" x14ac:dyDescent="0.2">
      <c r="A94" s="11">
        <v>542</v>
      </c>
      <c r="B94" s="2" t="s">
        <v>29</v>
      </c>
      <c r="C94" s="12" t="n">
        <v>18.0</v>
      </c>
      <c r="D94" s="12" t="n">
        <v>5.0</v>
      </c>
      <c r="E94" s="13" t="n">
        <f t="shared" si="14"/>
        <v>23.0</v>
      </c>
      <c r="F94" s="12">
        <v>0</v>
      </c>
      <c r="G94" s="12">
        <v>0</v>
      </c>
      <c r="H94" s="13" t="n">
        <f t="shared" si="15"/>
        <v>0.0</v>
      </c>
      <c r="I94" s="12">
        <v>0</v>
      </c>
      <c r="J94" s="12">
        <v>0</v>
      </c>
      <c r="K94" s="13" t="n">
        <f t="shared" si="16"/>
        <v>0.0</v>
      </c>
      <c r="L94" s="12" t="n">
        <f t="shared" si="13"/>
        <v>114.0</v>
      </c>
      <c r="M94" s="12" t="n">
        <f t="shared" si="13"/>
        <v>51.0</v>
      </c>
      <c r="N94" s="13" t="n">
        <f t="shared" si="13"/>
        <v>165.0</v>
      </c>
    </row>
    <row r="95" spans="1:14" ht="15" customHeight="1" x14ac:dyDescent="0.2">
      <c r="A95" s="11">
        <v>543</v>
      </c>
      <c r="B95" s="2" t="s">
        <v>30</v>
      </c>
      <c r="C95" s="12" t="n">
        <v>294.0</v>
      </c>
      <c r="D95" s="12" t="n">
        <v>247.0</v>
      </c>
      <c r="E95" s="13" t="n">
        <f t="shared" si="14"/>
        <v>541.0</v>
      </c>
      <c r="F95" s="12" t="n">
        <v>2.0</v>
      </c>
      <c r="G95" s="12" t="n">
        <v>0.0</v>
      </c>
      <c r="H95" s="13" t="n">
        <f t="shared" si="15"/>
        <v>2.0</v>
      </c>
      <c r="I95" s="12" t="n">
        <v>6.0</v>
      </c>
      <c r="J95" s="12" t="n">
        <v>10.0</v>
      </c>
      <c r="K95" s="13" t="n">
        <f t="shared" si="16"/>
        <v>16.0</v>
      </c>
      <c r="L95" s="12" t="n">
        <f t="shared" si="13"/>
        <v>4276.0</v>
      </c>
      <c r="M95" s="12" t="n">
        <f t="shared" si="13"/>
        <v>3615.0</v>
      </c>
      <c r="N95" s="13" t="n">
        <f t="shared" si="13"/>
        <v>7891.0</v>
      </c>
    </row>
    <row r="96" spans="1:14" ht="15" customHeight="1" x14ac:dyDescent="0.2">
      <c r="A96" s="11">
        <v>544</v>
      </c>
      <c r="B96" s="2" t="s">
        <v>31</v>
      </c>
      <c r="C96" s="12" t="n">
        <v>10.0</v>
      </c>
      <c r="D96" s="12" t="n">
        <v>5.0</v>
      </c>
      <c r="E96" s="13" t="n">
        <f t="shared" si="14"/>
        <v>15.0</v>
      </c>
      <c r="F96" s="12">
        <v>0</v>
      </c>
      <c r="G96" s="12">
        <v>0</v>
      </c>
      <c r="H96" s="13" t="n">
        <f t="shared" si="15"/>
        <v>0.0</v>
      </c>
      <c r="I96" s="12" t="n">
        <v>1.0</v>
      </c>
      <c r="J96" s="12" t="n">
        <v>0.0</v>
      </c>
      <c r="K96" s="13" t="n">
        <f t="shared" si="16"/>
        <v>1.0</v>
      </c>
      <c r="L96" s="12" t="n">
        <f t="shared" si="13"/>
        <v>89.0</v>
      </c>
      <c r="M96" s="12" t="n">
        <f t="shared" si="13"/>
        <v>107.0</v>
      </c>
      <c r="N96" s="13" t="n">
        <f t="shared" si="13"/>
        <v>196.0</v>
      </c>
    </row>
    <row r="97" spans="1:14" ht="15" customHeight="1" x14ac:dyDescent="0.2">
      <c r="A97" s="11">
        <v>545</v>
      </c>
      <c r="B97" s="2" t="s">
        <v>32</v>
      </c>
      <c r="C97" s="12" t="n">
        <v>87.0</v>
      </c>
      <c r="D97" s="12" t="n">
        <v>16.0</v>
      </c>
      <c r="E97" s="13" t="n">
        <f t="shared" si="14"/>
        <v>103.0</v>
      </c>
      <c r="F97" s="12">
        <v>0</v>
      </c>
      <c r="G97" s="12">
        <v>0</v>
      </c>
      <c r="H97" s="13" t="n">
        <f t="shared" si="15"/>
        <v>0.0</v>
      </c>
      <c r="I97" s="12" t="n">
        <v>2.0</v>
      </c>
      <c r="J97" s="12" t="n">
        <v>0.0</v>
      </c>
      <c r="K97" s="13" t="n">
        <f t="shared" si="16"/>
        <v>2.0</v>
      </c>
      <c r="L97" s="12" t="n">
        <f t="shared" si="13"/>
        <v>261.0</v>
      </c>
      <c r="M97" s="12" t="n">
        <f t="shared" si="13"/>
        <v>143.0</v>
      </c>
      <c r="N97" s="13" t="n">
        <f t="shared" si="13"/>
        <v>404.0</v>
      </c>
    </row>
    <row r="98" spans="1:14" ht="15" customHeight="1" x14ac:dyDescent="0.2">
      <c r="A98" s="11">
        <v>547</v>
      </c>
      <c r="B98" s="2" t="s">
        <v>33</v>
      </c>
      <c r="C98" s="12" t="n">
        <v>47.0</v>
      </c>
      <c r="D98" s="12" t="n">
        <v>41.0</v>
      </c>
      <c r="E98" s="13" t="n">
        <f t="shared" si="14"/>
        <v>88.0</v>
      </c>
      <c r="F98" s="12">
        <v>0</v>
      </c>
      <c r="G98" s="12">
        <v>0</v>
      </c>
      <c r="H98" s="13" t="n">
        <f t="shared" si="15"/>
        <v>0.0</v>
      </c>
      <c r="I98" s="12" t="n">
        <v>1.0</v>
      </c>
      <c r="J98" s="12" t="n">
        <v>1.0</v>
      </c>
      <c r="K98" s="13" t="n">
        <f t="shared" si="16"/>
        <v>2.0</v>
      </c>
      <c r="L98" s="12" t="n">
        <f t="shared" si="13"/>
        <v>641.0</v>
      </c>
      <c r="M98" s="12" t="n">
        <f t="shared" si="13"/>
        <v>673.0</v>
      </c>
      <c r="N98" s="13" t="n">
        <f t="shared" si="13"/>
        <v>1314.0</v>
      </c>
    </row>
    <row r="99" spans="1:14" ht="15" customHeight="1" x14ac:dyDescent="0.2">
      <c r="A99" s="11">
        <v>548</v>
      </c>
      <c r="B99" s="2" t="s">
        <v>34</v>
      </c>
      <c r="C99" s="12" t="n">
        <v>18.0</v>
      </c>
      <c r="D99" s="12" t="n">
        <v>24.0</v>
      </c>
      <c r="E99" s="13" t="n">
        <f t="shared" si="14"/>
        <v>42.0</v>
      </c>
      <c r="F99" s="12">
        <v>0</v>
      </c>
      <c r="G99" s="12">
        <v>0</v>
      </c>
      <c r="H99" s="13" t="n">
        <f t="shared" si="15"/>
        <v>0.0</v>
      </c>
      <c r="I99" s="12">
        <v>0</v>
      </c>
      <c r="J99" s="12">
        <v>0</v>
      </c>
      <c r="K99" s="13" t="n">
        <f t="shared" si="16"/>
        <v>0.0</v>
      </c>
      <c r="L99" s="12" t="n">
        <f t="shared" si="13"/>
        <v>370.0</v>
      </c>
      <c r="M99" s="12" t="n">
        <f t="shared" si="13"/>
        <v>254.0</v>
      </c>
      <c r="N99" s="13" t="n">
        <f t="shared" si="13"/>
        <v>624.0</v>
      </c>
    </row>
    <row r="100" spans="1:14" ht="15" customHeight="1" x14ac:dyDescent="0.2">
      <c r="A100" s="11">
        <v>549</v>
      </c>
      <c r="B100" s="2" t="s">
        <v>35</v>
      </c>
      <c r="C100" s="12" t="n">
        <v>13.0</v>
      </c>
      <c r="D100" s="12" t="n">
        <v>13.0</v>
      </c>
      <c r="E100" s="13" t="n">
        <f t="shared" si="14"/>
        <v>26.0</v>
      </c>
      <c r="F100" s="12">
        <v>0</v>
      </c>
      <c r="G100" s="12">
        <v>0</v>
      </c>
      <c r="H100" s="13" t="n">
        <f t="shared" si="15"/>
        <v>0.0</v>
      </c>
      <c r="I100" s="12">
        <v>0</v>
      </c>
      <c r="J100" s="12">
        <v>0</v>
      </c>
      <c r="K100" s="13" t="n">
        <f t="shared" si="16"/>
        <v>0.0</v>
      </c>
      <c r="L100" s="12" t="n">
        <f t="shared" si="13"/>
        <v>122.0</v>
      </c>
      <c r="M100" s="12" t="n">
        <f t="shared" si="13"/>
        <v>62.0</v>
      </c>
      <c r="N100" s="13" t="n">
        <f t="shared" si="13"/>
        <v>184.0</v>
      </c>
    </row>
    <row r="101" spans="1:14" ht="15" customHeight="1" x14ac:dyDescent="0.2">
      <c r="A101" s="11">
        <v>550</v>
      </c>
      <c r="B101" s="2" t="s">
        <v>36</v>
      </c>
      <c r="C101" s="12" t="n">
        <v>14.0</v>
      </c>
      <c r="D101" s="12" t="n">
        <v>9.0</v>
      </c>
      <c r="E101" s="13" t="n">
        <f t="shared" si="14"/>
        <v>23.0</v>
      </c>
      <c r="F101" s="12">
        <v>0</v>
      </c>
      <c r="G101" s="12">
        <v>0</v>
      </c>
      <c r="H101" s="13" t="n">
        <f t="shared" si="15"/>
        <v>0.0</v>
      </c>
      <c r="I101" s="12">
        <v>0</v>
      </c>
      <c r="J101" s="12">
        <v>0</v>
      </c>
      <c r="K101" s="13" t="n">
        <f t="shared" si="16"/>
        <v>0.0</v>
      </c>
      <c r="L101" s="12" t="n">
        <f t="shared" si="13"/>
        <v>250.0</v>
      </c>
      <c r="M101" s="12" t="n">
        <f t="shared" si="13"/>
        <v>189.0</v>
      </c>
      <c r="N101" s="13" t="n">
        <f t="shared" si="13"/>
        <v>439.0</v>
      </c>
    </row>
    <row r="102" spans="1:14" ht="15" customHeight="1" x14ac:dyDescent="0.2">
      <c r="A102" s="11">
        <v>551</v>
      </c>
      <c r="B102" s="22" t="s">
        <v>37</v>
      </c>
      <c r="C102" s="12" t="n">
        <v>21.0</v>
      </c>
      <c r="D102" s="12" t="n">
        <v>27.0</v>
      </c>
      <c r="E102" s="13" t="n">
        <f t="shared" si="14"/>
        <v>48.0</v>
      </c>
      <c r="F102" s="12">
        <v>0</v>
      </c>
      <c r="G102" s="12">
        <v>0</v>
      </c>
      <c r="H102" s="13" t="n">
        <f t="shared" si="15"/>
        <v>0.0</v>
      </c>
      <c r="I102" s="12">
        <v>0</v>
      </c>
      <c r="J102" s="12">
        <v>0</v>
      </c>
      <c r="K102" s="13" t="n">
        <f t="shared" si="16"/>
        <v>0.0</v>
      </c>
      <c r="L102" s="12" t="n">
        <f t="shared" si="13"/>
        <v>1870.0</v>
      </c>
      <c r="M102" s="12" t="n">
        <f t="shared" si="13"/>
        <v>792.0</v>
      </c>
      <c r="N102" s="13" t="n">
        <f t="shared" si="13"/>
        <v>2662.0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51</v>
      </c>
      <c r="C104" s="13" t="n">
        <f t="shared" ref="C104:N104" si="17">SUM(C63:C82,C89:C102)</f>
        <v>3833.0</v>
      </c>
      <c r="D104" s="13" t="n">
        <f t="shared" si="17"/>
        <v>3147.0</v>
      </c>
      <c r="E104" s="13" t="n">
        <f t="shared" si="17"/>
        <v>6980.0</v>
      </c>
      <c r="F104" s="13" t="n">
        <f t="shared" si="17"/>
        <v>5.0</v>
      </c>
      <c r="G104" s="13" t="n">
        <f t="shared" si="17"/>
        <v>4.0</v>
      </c>
      <c r="H104" s="13" t="n">
        <f t="shared" si="17"/>
        <v>9.0</v>
      </c>
      <c r="I104" s="13" t="n">
        <f t="shared" si="17"/>
        <v>99.0</v>
      </c>
      <c r="J104" s="13" t="n">
        <f t="shared" si="17"/>
        <v>134.0</v>
      </c>
      <c r="K104" s="13" t="n">
        <f t="shared" si="17"/>
        <v>233.0</v>
      </c>
      <c r="L104" s="13" t="n">
        <f>SUM(L63:L82,L89:L102)</f>
        <v>59278.0</v>
      </c>
      <c r="M104" s="13" t="n">
        <f>SUM(M63:M82,M89:M102)</f>
        <v>42058.0</v>
      </c>
      <c r="N104" s="13" t="n">
        <f t="shared" si="17"/>
        <v>101336.0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61:B61"/>
    <mergeCell ref="L11:N11"/>
    <mergeCell ref="C58:E59"/>
    <mergeCell ref="L37:N37"/>
    <mergeCell ref="I36:K37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F36:H37"/>
    <mergeCell ref="C84:E85"/>
    <mergeCell ref="C36:E37"/>
    <mergeCell ref="A84:B86"/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customWidth="true" style="38" width="4.7109375"/>
    <col min="2" max="2" customWidth="true" style="40" width="18.7109375"/>
    <col min="3" max="11" customWidth="true" style="32" width="10.0"/>
    <col min="12" max="12" customWidth="true" style="38" width="10.0"/>
    <col min="13" max="14" customWidth="true" style="32" width="10.0"/>
    <col min="15" max="16384" style="32" width="9.140625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52</v>
      </c>
      <c r="C15" s="12" t="n">
        <v>556.0</v>
      </c>
      <c r="D15" s="12" t="n">
        <v>722.0</v>
      </c>
      <c r="E15" s="13" t="n">
        <f>C15+D15</f>
        <v>1278.0</v>
      </c>
      <c r="F15" s="12" t="n">
        <v>102.0</v>
      </c>
      <c r="G15" s="12" t="n">
        <v>48.0</v>
      </c>
      <c r="H15" s="13" t="n">
        <f>F15+G15</f>
        <v>150.0</v>
      </c>
      <c r="I15" s="12" t="n">
        <v>6.0</v>
      </c>
      <c r="J15" s="12" t="n">
        <v>4.0</v>
      </c>
      <c r="K15" s="13" t="n">
        <f>I15+J15</f>
        <v>10.0</v>
      </c>
      <c r="L15" s="12" t="n">
        <v>6.0</v>
      </c>
      <c r="M15" s="12" t="n">
        <v>8.0</v>
      </c>
      <c r="N15" s="13" t="n">
        <f>L15+M15</f>
        <v>14.0</v>
      </c>
    </row>
    <row r="16" spans="1:14" s="46" customFormat="1" ht="15" customHeight="1" x14ac:dyDescent="0.2">
      <c r="A16" s="11">
        <v>41</v>
      </c>
      <c r="B16" s="2" t="s">
        <v>53</v>
      </c>
      <c r="C16" s="12" t="n">
        <v>183.0</v>
      </c>
      <c r="D16" s="12" t="n">
        <v>152.0</v>
      </c>
      <c r="E16" s="13" t="n">
        <f t="shared" ref="E16:E34" si="0">C16+D16</f>
        <v>335.0</v>
      </c>
      <c r="F16" s="12" t="n">
        <v>19.0</v>
      </c>
      <c r="G16" s="12" t="n">
        <v>5.0</v>
      </c>
      <c r="H16" s="13" t="n">
        <f t="shared" ref="H16:H34" si="1">F16+G16</f>
        <v>24.0</v>
      </c>
      <c r="I16" s="12" t="n">
        <v>4.0</v>
      </c>
      <c r="J16" s="12" t="n">
        <v>0.0</v>
      </c>
      <c r="K16" s="13" t="n">
        <f t="shared" ref="K16:K34" si="2">I16+J16</f>
        <v>4.0</v>
      </c>
      <c r="L16" s="12" t="n">
        <v>0.0</v>
      </c>
      <c r="M16" s="12" t="n">
        <v>1.0</v>
      </c>
      <c r="N16" s="13" t="n">
        <f t="shared" ref="N16:N34" si="3">L16+M16</f>
        <v>1.0</v>
      </c>
    </row>
    <row r="17" spans="1:14" s="46" customFormat="1" ht="15" customHeight="1" x14ac:dyDescent="0.2">
      <c r="A17" s="11">
        <v>70</v>
      </c>
      <c r="B17" s="2" t="s">
        <v>54</v>
      </c>
      <c r="C17" s="12" t="n">
        <v>149.0</v>
      </c>
      <c r="D17" s="12" t="n">
        <v>289.0</v>
      </c>
      <c r="E17" s="13" t="n">
        <f t="shared" si="0"/>
        <v>438.0</v>
      </c>
      <c r="F17" s="12" t="n">
        <v>28.0</v>
      </c>
      <c r="G17" s="12" t="n">
        <v>12.0</v>
      </c>
      <c r="H17" s="13" t="n">
        <f t="shared" si="1"/>
        <v>40.0</v>
      </c>
      <c r="I17" s="12" t="n">
        <v>10.0</v>
      </c>
      <c r="J17" s="12" t="n">
        <v>3.0</v>
      </c>
      <c r="K17" s="13" t="n">
        <f t="shared" si="2"/>
        <v>13.0</v>
      </c>
      <c r="L17" s="12" t="n">
        <v>4.0</v>
      </c>
      <c r="M17" s="12" t="n">
        <v>1.0</v>
      </c>
      <c r="N17" s="13" t="n">
        <f t="shared" si="3"/>
        <v>5.0</v>
      </c>
    </row>
    <row r="18" spans="1:14" s="46" customFormat="1" ht="15" customHeight="1" x14ac:dyDescent="0.2">
      <c r="A18" s="11">
        <v>79</v>
      </c>
      <c r="B18" s="2" t="s">
        <v>55</v>
      </c>
      <c r="C18" s="12" t="n">
        <v>948.0</v>
      </c>
      <c r="D18" s="12" t="n">
        <v>819.0</v>
      </c>
      <c r="E18" s="13" t="n">
        <f t="shared" si="0"/>
        <v>1767.0</v>
      </c>
      <c r="F18" s="12" t="n">
        <v>104.0</v>
      </c>
      <c r="G18" s="12" t="n">
        <v>55.0</v>
      </c>
      <c r="H18" s="13" t="n">
        <f t="shared" si="1"/>
        <v>159.0</v>
      </c>
      <c r="I18" s="12" t="n">
        <v>9.0</v>
      </c>
      <c r="J18" s="12" t="n">
        <v>3.0</v>
      </c>
      <c r="K18" s="13" t="n">
        <f t="shared" si="2"/>
        <v>12.0</v>
      </c>
      <c r="L18" s="12" t="n">
        <v>5.0</v>
      </c>
      <c r="M18" s="12" t="n">
        <v>3.0</v>
      </c>
      <c r="N18" s="13" t="n">
        <f t="shared" si="3"/>
        <v>8.0</v>
      </c>
    </row>
    <row r="19" spans="1:14" s="46" customFormat="1" ht="15" customHeight="1" x14ac:dyDescent="0.2">
      <c r="A19" s="11">
        <v>108</v>
      </c>
      <c r="B19" s="2" t="s">
        <v>56</v>
      </c>
      <c r="C19" s="12" t="n">
        <v>187.0</v>
      </c>
      <c r="D19" s="12" t="n">
        <v>200.0</v>
      </c>
      <c r="E19" s="13" t="n">
        <f t="shared" si="0"/>
        <v>387.0</v>
      </c>
      <c r="F19" s="12" t="n">
        <v>59.0</v>
      </c>
      <c r="G19" s="12" t="n">
        <v>18.0</v>
      </c>
      <c r="H19" s="13" t="n">
        <f t="shared" si="1"/>
        <v>77.0</v>
      </c>
      <c r="I19" s="12" t="n">
        <v>1.0</v>
      </c>
      <c r="J19" s="12" t="n">
        <v>2.0</v>
      </c>
      <c r="K19" s="13" t="n">
        <f t="shared" si="2"/>
        <v>3.0</v>
      </c>
      <c r="L19" s="12" t="n">
        <v>3.0</v>
      </c>
      <c r="M19" s="12" t="n">
        <v>2.0</v>
      </c>
      <c r="N19" s="13" t="n">
        <f t="shared" si="3"/>
        <v>5.0</v>
      </c>
    </row>
    <row r="20" spans="1:14" s="46" customFormat="1" ht="15" customHeight="1" x14ac:dyDescent="0.2">
      <c r="A20" s="11">
        <v>125</v>
      </c>
      <c r="B20" s="2" t="s">
        <v>57</v>
      </c>
      <c r="C20" s="12" t="n">
        <v>272.0</v>
      </c>
      <c r="D20" s="12" t="n">
        <v>296.0</v>
      </c>
      <c r="E20" s="13" t="n">
        <f t="shared" si="0"/>
        <v>568.0</v>
      </c>
      <c r="F20" s="12" t="n">
        <v>67.0</v>
      </c>
      <c r="G20" s="12" t="n">
        <v>17.0</v>
      </c>
      <c r="H20" s="13" t="n">
        <f t="shared" si="1"/>
        <v>84.0</v>
      </c>
      <c r="I20" s="12" t="n">
        <v>7.0</v>
      </c>
      <c r="J20" s="12" t="n">
        <v>7.0</v>
      </c>
      <c r="K20" s="13" t="n">
        <f t="shared" si="2"/>
        <v>14.0</v>
      </c>
      <c r="L20" s="12" t="n">
        <v>2.0</v>
      </c>
      <c r="M20" s="12" t="n">
        <v>0.0</v>
      </c>
      <c r="N20" s="13" t="n">
        <f t="shared" si="3"/>
        <v>2.0</v>
      </c>
    </row>
    <row r="21" spans="1:14" s="46" customFormat="1" ht="15" customHeight="1" x14ac:dyDescent="0.2">
      <c r="A21" s="11">
        <v>146</v>
      </c>
      <c r="B21" s="2" t="s">
        <v>58</v>
      </c>
      <c r="C21" s="12" t="n">
        <v>55.0</v>
      </c>
      <c r="D21" s="12" t="n">
        <v>37.0</v>
      </c>
      <c r="E21" s="13" t="n">
        <f t="shared" si="0"/>
        <v>92.0</v>
      </c>
      <c r="F21" s="12" t="n">
        <v>10.0</v>
      </c>
      <c r="G21" s="12" t="n">
        <v>2.0</v>
      </c>
      <c r="H21" s="13" t="n">
        <f t="shared" si="1"/>
        <v>12.0</v>
      </c>
      <c r="I21" s="12" t="n">
        <v>2.0</v>
      </c>
      <c r="J21" s="12" t="n">
        <v>2.0</v>
      </c>
      <c r="K21" s="13" t="n">
        <f t="shared" si="2"/>
        <v>4.0</v>
      </c>
      <c r="L21" s="12" t="n">
        <v>0.0</v>
      </c>
      <c r="M21" s="12" t="n">
        <v>1.0</v>
      </c>
      <c r="N21" s="13" t="n">
        <f t="shared" si="3"/>
        <v>1.0</v>
      </c>
    </row>
    <row r="22" spans="1:14" s="46" customFormat="1" ht="15" customHeight="1" x14ac:dyDescent="0.2">
      <c r="A22" s="11">
        <v>152</v>
      </c>
      <c r="B22" s="2" t="s">
        <v>59</v>
      </c>
      <c r="C22" s="12" t="n">
        <v>1478.0</v>
      </c>
      <c r="D22" s="12" t="n">
        <v>636.0</v>
      </c>
      <c r="E22" s="13" t="n">
        <f t="shared" si="0"/>
        <v>2114.0</v>
      </c>
      <c r="F22" s="12" t="n">
        <v>50.0</v>
      </c>
      <c r="G22" s="12" t="n">
        <v>29.0</v>
      </c>
      <c r="H22" s="13" t="n">
        <f t="shared" si="1"/>
        <v>79.0</v>
      </c>
      <c r="I22" s="12" t="n">
        <v>5.0</v>
      </c>
      <c r="J22" s="12" t="n">
        <v>1.0</v>
      </c>
      <c r="K22" s="13" t="n">
        <f t="shared" si="2"/>
        <v>6.0</v>
      </c>
      <c r="L22" s="12" t="n">
        <v>2.0</v>
      </c>
      <c r="M22" s="12" t="n">
        <v>5.0</v>
      </c>
      <c r="N22" s="13" t="n">
        <f t="shared" si="3"/>
        <v>7.0</v>
      </c>
    </row>
    <row r="23" spans="1:14" s="46" customFormat="1" ht="15" customHeight="1" x14ac:dyDescent="0.2">
      <c r="A23" s="11">
        <v>187</v>
      </c>
      <c r="B23" s="2" t="s">
        <v>60</v>
      </c>
      <c r="C23" s="12" t="n">
        <v>309.0</v>
      </c>
      <c r="D23" s="12" t="n">
        <v>284.0</v>
      </c>
      <c r="E23" s="13" t="n">
        <f t="shared" si="0"/>
        <v>593.0</v>
      </c>
      <c r="F23" s="12" t="n">
        <v>65.0</v>
      </c>
      <c r="G23" s="12" t="n">
        <v>31.0</v>
      </c>
      <c r="H23" s="13" t="n">
        <f t="shared" si="1"/>
        <v>96.0</v>
      </c>
      <c r="I23" s="12" t="n">
        <v>10.0</v>
      </c>
      <c r="J23" s="12" t="n">
        <v>5.0</v>
      </c>
      <c r="K23" s="13" t="n">
        <f t="shared" si="2"/>
        <v>15.0</v>
      </c>
      <c r="L23" s="12" t="n">
        <v>5.0</v>
      </c>
      <c r="M23" s="12" t="n">
        <v>1.0</v>
      </c>
      <c r="N23" s="13" t="n">
        <f t="shared" si="3"/>
        <v>6.0</v>
      </c>
    </row>
    <row r="24" spans="1:14" s="46" customFormat="1" ht="15" customHeight="1" x14ac:dyDescent="0.2">
      <c r="A24" s="11">
        <v>200</v>
      </c>
      <c r="B24" s="2" t="s">
        <v>61</v>
      </c>
      <c r="C24" s="12" t="n">
        <v>443.0</v>
      </c>
      <c r="D24" s="12" t="n">
        <v>432.0</v>
      </c>
      <c r="E24" s="13" t="n">
        <f t="shared" si="0"/>
        <v>875.0</v>
      </c>
      <c r="F24" s="12" t="n">
        <v>39.0</v>
      </c>
      <c r="G24" s="12" t="n">
        <v>29.0</v>
      </c>
      <c r="H24" s="13" t="n">
        <f t="shared" si="1"/>
        <v>68.0</v>
      </c>
      <c r="I24" s="12" t="n">
        <v>1.0</v>
      </c>
      <c r="J24" s="12" t="n">
        <v>2.0</v>
      </c>
      <c r="K24" s="13" t="n">
        <f t="shared" si="2"/>
        <v>3.0</v>
      </c>
      <c r="L24" s="12" t="n">
        <v>1.0</v>
      </c>
      <c r="M24" s="12" t="n">
        <v>2.0</v>
      </c>
      <c r="N24" s="13" t="n">
        <f t="shared" si="3"/>
        <v>3.0</v>
      </c>
    </row>
    <row r="25" spans="1:14" s="46" customFormat="1" ht="15" customHeight="1" x14ac:dyDescent="0.2">
      <c r="A25" s="11">
        <v>208</v>
      </c>
      <c r="B25" s="2" t="s">
        <v>62</v>
      </c>
      <c r="C25" s="12" t="n">
        <v>88.0</v>
      </c>
      <c r="D25" s="12" t="n">
        <v>59.0</v>
      </c>
      <c r="E25" s="13" t="n">
        <f t="shared" si="0"/>
        <v>147.0</v>
      </c>
      <c r="F25" s="12" t="n">
        <v>16.0</v>
      </c>
      <c r="G25" s="12" t="n">
        <v>4.0</v>
      </c>
      <c r="H25" s="13" t="n">
        <f t="shared" si="1"/>
        <v>20.0</v>
      </c>
      <c r="I25" s="12" t="n">
        <v>4.0</v>
      </c>
      <c r="J25" s="12" t="n">
        <v>1.0</v>
      </c>
      <c r="K25" s="13" t="n">
        <f t="shared" si="2"/>
        <v>5.0</v>
      </c>
      <c r="L25" s="12">
        <v>0</v>
      </c>
      <c r="M25" s="12">
        <v>0</v>
      </c>
      <c r="N25" s="13" t="n">
        <f t="shared" si="3"/>
        <v>0.0</v>
      </c>
    </row>
    <row r="26" spans="1:14" s="46" customFormat="1" ht="15" customHeight="1" x14ac:dyDescent="0.2">
      <c r="A26" s="11">
        <v>211</v>
      </c>
      <c r="B26" s="2" t="s">
        <v>63</v>
      </c>
      <c r="C26" s="12" t="n">
        <v>3250.0</v>
      </c>
      <c r="D26" s="12" t="n">
        <v>2456.0</v>
      </c>
      <c r="E26" s="13" t="n">
        <f t="shared" si="0"/>
        <v>5706.0</v>
      </c>
      <c r="F26" s="12" t="n">
        <v>196.0</v>
      </c>
      <c r="G26" s="12" t="n">
        <v>107.0</v>
      </c>
      <c r="H26" s="13" t="n">
        <f t="shared" si="1"/>
        <v>303.0</v>
      </c>
      <c r="I26" s="12" t="n">
        <v>10.0</v>
      </c>
      <c r="J26" s="12" t="n">
        <v>1.0</v>
      </c>
      <c r="K26" s="13" t="n">
        <f t="shared" si="2"/>
        <v>11.0</v>
      </c>
      <c r="L26" s="12" t="n">
        <v>13.0</v>
      </c>
      <c r="M26" s="12" t="n">
        <v>14.0</v>
      </c>
      <c r="N26" s="13" t="n">
        <f t="shared" si="3"/>
        <v>27.0</v>
      </c>
    </row>
    <row r="27" spans="1:14" s="46" customFormat="1" ht="15" customHeight="1" x14ac:dyDescent="0.2">
      <c r="A27" s="11">
        <v>212</v>
      </c>
      <c r="B27" s="2" t="s">
        <v>64</v>
      </c>
      <c r="C27" s="12" t="n">
        <v>646.0</v>
      </c>
      <c r="D27" s="12" t="n">
        <v>1313.0</v>
      </c>
      <c r="E27" s="13" t="n">
        <f t="shared" si="0"/>
        <v>1959.0</v>
      </c>
      <c r="F27" s="12" t="n">
        <v>70.0</v>
      </c>
      <c r="G27" s="12" t="n">
        <v>41.0</v>
      </c>
      <c r="H27" s="13" t="n">
        <f t="shared" si="1"/>
        <v>111.0</v>
      </c>
      <c r="I27" s="12" t="n">
        <v>6.0</v>
      </c>
      <c r="J27" s="12" t="n">
        <v>4.0</v>
      </c>
      <c r="K27" s="13" t="n">
        <f t="shared" si="2"/>
        <v>10.0</v>
      </c>
      <c r="L27" s="12" t="n">
        <v>0.0</v>
      </c>
      <c r="M27" s="12" t="n">
        <v>5.0</v>
      </c>
      <c r="N27" s="13" t="n">
        <f t="shared" si="3"/>
        <v>5.0</v>
      </c>
    </row>
    <row r="28" spans="1:14" s="46" customFormat="1" ht="15" customHeight="1" x14ac:dyDescent="0.2">
      <c r="A28" s="11">
        <v>236</v>
      </c>
      <c r="B28" s="2" t="s">
        <v>65</v>
      </c>
      <c r="C28" s="12" t="n">
        <v>161.0</v>
      </c>
      <c r="D28" s="12" t="n">
        <v>268.0</v>
      </c>
      <c r="E28" s="13" t="n">
        <f t="shared" si="0"/>
        <v>429.0</v>
      </c>
      <c r="F28" s="12" t="n">
        <v>26.0</v>
      </c>
      <c r="G28" s="12" t="n">
        <v>9.0</v>
      </c>
      <c r="H28" s="13" t="n">
        <f t="shared" si="1"/>
        <v>35.0</v>
      </c>
      <c r="I28" s="12" t="n">
        <v>3.0</v>
      </c>
      <c r="J28" s="12" t="n">
        <v>5.0</v>
      </c>
      <c r="K28" s="13" t="n">
        <f t="shared" si="2"/>
        <v>8.0</v>
      </c>
      <c r="L28" s="12" t="n">
        <v>0.0</v>
      </c>
      <c r="M28" s="12" t="n">
        <v>1.0</v>
      </c>
      <c r="N28" s="13" t="n">
        <f t="shared" si="3"/>
        <v>1.0</v>
      </c>
    </row>
    <row r="29" spans="1:14" s="46" customFormat="1" ht="15" customHeight="1" x14ac:dyDescent="0.2">
      <c r="A29" s="11">
        <v>248</v>
      </c>
      <c r="B29" s="2" t="s">
        <v>66</v>
      </c>
      <c r="C29" s="12" t="n">
        <v>105.0</v>
      </c>
      <c r="D29" s="12" t="n">
        <v>87.0</v>
      </c>
      <c r="E29" s="13" t="n">
        <f t="shared" si="0"/>
        <v>192.0</v>
      </c>
      <c r="F29" s="12" t="n">
        <v>30.0</v>
      </c>
      <c r="G29" s="12" t="n">
        <v>8.0</v>
      </c>
      <c r="H29" s="13" t="n">
        <f t="shared" si="1"/>
        <v>38.0</v>
      </c>
      <c r="I29" s="12" t="n">
        <v>3.0</v>
      </c>
      <c r="J29" s="12" t="n">
        <v>4.0</v>
      </c>
      <c r="K29" s="13" t="n">
        <f t="shared" si="2"/>
        <v>7.0</v>
      </c>
      <c r="L29" s="12" t="n">
        <v>1.0</v>
      </c>
      <c r="M29" s="12" t="n">
        <v>0.0</v>
      </c>
      <c r="N29" s="13" t="n">
        <f t="shared" si="3"/>
        <v>1.0</v>
      </c>
    </row>
    <row r="30" spans="1:14" s="46" customFormat="1" ht="15" customHeight="1" x14ac:dyDescent="0.2">
      <c r="A30" s="11">
        <v>256</v>
      </c>
      <c r="B30" s="2" t="s">
        <v>67</v>
      </c>
      <c r="C30" s="12" t="n">
        <v>434.0</v>
      </c>
      <c r="D30" s="12" t="n">
        <v>405.0</v>
      </c>
      <c r="E30" s="13" t="n">
        <f t="shared" si="0"/>
        <v>839.0</v>
      </c>
      <c r="F30" s="12" t="n">
        <v>73.0</v>
      </c>
      <c r="G30" s="12" t="n">
        <v>46.0</v>
      </c>
      <c r="H30" s="13" t="n">
        <f t="shared" si="1"/>
        <v>119.0</v>
      </c>
      <c r="I30" s="12" t="n">
        <v>11.0</v>
      </c>
      <c r="J30" s="12" t="n">
        <v>5.0</v>
      </c>
      <c r="K30" s="13" t="n">
        <f t="shared" si="2"/>
        <v>16.0</v>
      </c>
      <c r="L30" s="12" t="n">
        <v>1.0</v>
      </c>
      <c r="M30" s="12" t="n">
        <v>6.0</v>
      </c>
      <c r="N30" s="13" t="n">
        <f t="shared" si="3"/>
        <v>7.0</v>
      </c>
    </row>
    <row r="31" spans="1:14" ht="15" customHeight="1" x14ac:dyDescent="0.2">
      <c r="A31" s="11">
        <v>265</v>
      </c>
      <c r="B31" s="2" t="s">
        <v>68</v>
      </c>
      <c r="C31" s="12" t="n">
        <v>132.0</v>
      </c>
      <c r="D31" s="12" t="n">
        <v>147.0</v>
      </c>
      <c r="E31" s="13" t="n">
        <f t="shared" si="0"/>
        <v>279.0</v>
      </c>
      <c r="F31" s="12" t="n">
        <v>28.0</v>
      </c>
      <c r="G31" s="12" t="n">
        <v>6.0</v>
      </c>
      <c r="H31" s="13" t="n">
        <f t="shared" si="1"/>
        <v>34.0</v>
      </c>
      <c r="I31" s="12" t="n">
        <v>3.0</v>
      </c>
      <c r="J31" s="12" t="n">
        <v>1.0</v>
      </c>
      <c r="K31" s="13" t="n">
        <f t="shared" si="2"/>
        <v>4.0</v>
      </c>
      <c r="L31" s="12">
        <v>0</v>
      </c>
      <c r="M31" s="12">
        <v>0</v>
      </c>
      <c r="N31" s="13" t="n">
        <f t="shared" si="3"/>
        <v>0.0</v>
      </c>
    </row>
    <row r="32" spans="1:14" ht="15" customHeight="1" x14ac:dyDescent="0.2">
      <c r="A32" s="11">
        <v>311</v>
      </c>
      <c r="B32" s="2" t="s">
        <v>69</v>
      </c>
      <c r="C32" s="12" t="n">
        <v>1053.0</v>
      </c>
      <c r="D32" s="12" t="n">
        <v>843.0</v>
      </c>
      <c r="E32" s="13" t="n">
        <f t="shared" si="0"/>
        <v>1896.0</v>
      </c>
      <c r="F32" s="12" t="n">
        <v>86.0</v>
      </c>
      <c r="G32" s="12" t="n">
        <v>46.0</v>
      </c>
      <c r="H32" s="13" t="n">
        <f t="shared" si="1"/>
        <v>132.0</v>
      </c>
      <c r="I32" s="12" t="n">
        <v>5.0</v>
      </c>
      <c r="J32" s="12" t="n">
        <v>6.0</v>
      </c>
      <c r="K32" s="13" t="n">
        <f t="shared" si="2"/>
        <v>11.0</v>
      </c>
      <c r="L32" s="12" t="n">
        <v>7.0</v>
      </c>
      <c r="M32" s="12" t="n">
        <v>8.0</v>
      </c>
      <c r="N32" s="13" t="n">
        <f t="shared" si="3"/>
        <v>15.0</v>
      </c>
    </row>
    <row r="33" spans="1:14" ht="15" customHeight="1" x14ac:dyDescent="0.2">
      <c r="A33" s="11">
        <v>329</v>
      </c>
      <c r="B33" s="2" t="s">
        <v>70</v>
      </c>
      <c r="C33" s="12" t="n">
        <v>122.0</v>
      </c>
      <c r="D33" s="12" t="n">
        <v>57.0</v>
      </c>
      <c r="E33" s="13" t="n">
        <f t="shared" si="0"/>
        <v>179.0</v>
      </c>
      <c r="F33" s="12" t="n">
        <v>17.0</v>
      </c>
      <c r="G33" s="12" t="n">
        <v>4.0</v>
      </c>
      <c r="H33" s="13" t="n">
        <f t="shared" si="1"/>
        <v>21.0</v>
      </c>
      <c r="I33" s="12" t="n">
        <v>1.0</v>
      </c>
      <c r="J33" s="12" t="n">
        <v>0.0</v>
      </c>
      <c r="K33" s="13" t="n">
        <f t="shared" si="2"/>
        <v>1.0</v>
      </c>
      <c r="L33" s="12" t="n">
        <v>5.0</v>
      </c>
      <c r="M33" s="12" t="n">
        <v>0.0</v>
      </c>
      <c r="N33" s="13" t="n">
        <f t="shared" si="3"/>
        <v>5.0</v>
      </c>
    </row>
    <row r="34" spans="1:14" ht="15" customHeight="1" x14ac:dyDescent="0.2">
      <c r="A34" s="11">
        <v>352</v>
      </c>
      <c r="B34" s="2" t="s">
        <v>71</v>
      </c>
      <c r="C34" s="12" t="n">
        <v>784.0</v>
      </c>
      <c r="D34" s="12" t="n">
        <v>955.0</v>
      </c>
      <c r="E34" s="13" t="n">
        <f t="shared" si="0"/>
        <v>1739.0</v>
      </c>
      <c r="F34" s="12" t="n">
        <v>110.0</v>
      </c>
      <c r="G34" s="12" t="n">
        <v>45.0</v>
      </c>
      <c r="H34" s="13" t="n">
        <f t="shared" si="1"/>
        <v>155.0</v>
      </c>
      <c r="I34" s="12" t="n">
        <v>2.0</v>
      </c>
      <c r="J34" s="12" t="n">
        <v>5.0</v>
      </c>
      <c r="K34" s="13" t="n">
        <f t="shared" si="2"/>
        <v>7.0</v>
      </c>
      <c r="L34" s="12" t="n">
        <v>6.0</v>
      </c>
      <c r="M34" s="12" t="n">
        <v>6.0</v>
      </c>
      <c r="N34" s="13" t="n">
        <f t="shared" si="3"/>
        <v>12.0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72</v>
      </c>
      <c r="C41" s="12" t="n">
        <v>234.0</v>
      </c>
      <c r="D41" s="12" t="n">
        <v>145.0</v>
      </c>
      <c r="E41" s="13" t="n">
        <f>C41+D41</f>
        <v>379.0</v>
      </c>
      <c r="F41" s="12" t="n">
        <v>19.0</v>
      </c>
      <c r="G41" s="12" t="n">
        <v>14.0</v>
      </c>
      <c r="H41" s="13" t="n">
        <f>F41+G41</f>
        <v>33.0</v>
      </c>
      <c r="I41" s="12" t="n">
        <v>1.0</v>
      </c>
      <c r="J41" s="12" t="n">
        <v>0.0</v>
      </c>
      <c r="K41" s="13" t="n">
        <f>I41+J41</f>
        <v>1.0</v>
      </c>
      <c r="L41" s="12" t="n">
        <v>0.0</v>
      </c>
      <c r="M41" s="12" t="n">
        <v>1.0</v>
      </c>
      <c r="N41" s="13" t="n">
        <f t="shared" ref="N41:N52" si="4">L41+M41</f>
        <v>1.0</v>
      </c>
    </row>
    <row r="42" spans="1:14" ht="15" customHeight="1" x14ac:dyDescent="0.2">
      <c r="A42" s="11">
        <v>422</v>
      </c>
      <c r="B42" s="2" t="s">
        <v>73</v>
      </c>
      <c r="C42" s="12" t="n">
        <v>305.0</v>
      </c>
      <c r="D42" s="12" t="n">
        <v>464.0</v>
      </c>
      <c r="E42" s="13" t="n">
        <f t="shared" ref="E42:E52" si="5">C42+D42</f>
        <v>769.0</v>
      </c>
      <c r="F42" s="12" t="n">
        <v>32.0</v>
      </c>
      <c r="G42" s="12" t="n">
        <v>18.0</v>
      </c>
      <c r="H42" s="13" t="n">
        <f t="shared" ref="H42:H52" si="6">F42+G42</f>
        <v>50.0</v>
      </c>
      <c r="I42" s="12" t="n">
        <v>1.0</v>
      </c>
      <c r="J42" s="12" t="n">
        <v>4.0</v>
      </c>
      <c r="K42" s="13" t="n">
        <f t="shared" ref="K42:K52" si="7">I42+J42</f>
        <v>5.0</v>
      </c>
      <c r="L42" s="12" t="n">
        <v>2.0</v>
      </c>
      <c r="M42" s="12" t="n">
        <v>4.0</v>
      </c>
      <c r="N42" s="13" t="n">
        <f t="shared" si="4"/>
        <v>6.0</v>
      </c>
    </row>
    <row r="43" spans="1:14" ht="15" customHeight="1" x14ac:dyDescent="0.2">
      <c r="A43" s="11">
        <v>430</v>
      </c>
      <c r="B43" s="2" t="s">
        <v>74</v>
      </c>
      <c r="C43" s="12" t="n">
        <v>739.0</v>
      </c>
      <c r="D43" s="12" t="n">
        <v>678.0</v>
      </c>
      <c r="E43" s="13" t="n">
        <f t="shared" si="5"/>
        <v>1417.0</v>
      </c>
      <c r="F43" s="12" t="n">
        <v>80.0</v>
      </c>
      <c r="G43" s="12" t="n">
        <v>25.0</v>
      </c>
      <c r="H43" s="13" t="n">
        <f t="shared" si="6"/>
        <v>105.0</v>
      </c>
      <c r="I43" s="12" t="n">
        <v>12.0</v>
      </c>
      <c r="J43" s="12" t="n">
        <v>5.0</v>
      </c>
      <c r="K43" s="13" t="n">
        <f t="shared" si="7"/>
        <v>17.0</v>
      </c>
      <c r="L43" s="12" t="n">
        <v>1.0</v>
      </c>
      <c r="M43" s="12" t="n">
        <v>5.0</v>
      </c>
      <c r="N43" s="13" t="n">
        <f t="shared" si="4"/>
        <v>6.0</v>
      </c>
    </row>
    <row r="44" spans="1:14" ht="15" customHeight="1" x14ac:dyDescent="0.2">
      <c r="A44" s="11">
        <v>466</v>
      </c>
      <c r="B44" s="2" t="s">
        <v>75</v>
      </c>
      <c r="C44" s="12" t="n">
        <v>162.0</v>
      </c>
      <c r="D44" s="12" t="n">
        <v>236.0</v>
      </c>
      <c r="E44" s="13" t="n">
        <f t="shared" si="5"/>
        <v>398.0</v>
      </c>
      <c r="F44" s="12" t="n">
        <v>22.0</v>
      </c>
      <c r="G44" s="12" t="n">
        <v>12.0</v>
      </c>
      <c r="H44" s="13" t="n">
        <f t="shared" si="6"/>
        <v>34.0</v>
      </c>
      <c r="I44" s="12" t="n">
        <v>4.0</v>
      </c>
      <c r="J44" s="12" t="n">
        <v>0.0</v>
      </c>
      <c r="K44" s="13" t="n">
        <f t="shared" si="7"/>
        <v>4.0</v>
      </c>
      <c r="L44" s="12" t="n">
        <v>1.0</v>
      </c>
      <c r="M44" s="12" t="n">
        <v>2.0</v>
      </c>
      <c r="N44" s="13" t="n">
        <f t="shared" si="4"/>
        <v>3.0</v>
      </c>
    </row>
    <row r="45" spans="1:14" ht="15" customHeight="1" x14ac:dyDescent="0.2">
      <c r="A45" s="11">
        <v>481</v>
      </c>
      <c r="B45" s="2" t="s">
        <v>76</v>
      </c>
      <c r="C45" s="12" t="n">
        <v>697.0</v>
      </c>
      <c r="D45" s="12" t="n">
        <v>482.0</v>
      </c>
      <c r="E45" s="13" t="n">
        <f t="shared" si="5"/>
        <v>1179.0</v>
      </c>
      <c r="F45" s="12" t="n">
        <v>57.0</v>
      </c>
      <c r="G45" s="12" t="n">
        <v>20.0</v>
      </c>
      <c r="H45" s="13" t="n">
        <f t="shared" si="6"/>
        <v>77.0</v>
      </c>
      <c r="I45" s="12" t="n">
        <v>3.0</v>
      </c>
      <c r="J45" s="12" t="n">
        <v>3.0</v>
      </c>
      <c r="K45" s="13" t="n">
        <f t="shared" si="7"/>
        <v>6.0</v>
      </c>
      <c r="L45" s="12" t="n">
        <v>2.0</v>
      </c>
      <c r="M45" s="12" t="n">
        <v>5.0</v>
      </c>
      <c r="N45" s="13" t="n">
        <f t="shared" si="4"/>
        <v>7.0</v>
      </c>
    </row>
    <row r="46" spans="1:14" ht="15" customHeight="1" x14ac:dyDescent="0.2">
      <c r="A46" s="11">
        <v>519</v>
      </c>
      <c r="B46" s="2" t="s">
        <v>77</v>
      </c>
      <c r="C46" s="12" t="n">
        <v>3027.0</v>
      </c>
      <c r="D46" s="12" t="n">
        <v>3231.0</v>
      </c>
      <c r="E46" s="13" t="n">
        <f t="shared" si="5"/>
        <v>6258.0</v>
      </c>
      <c r="F46" s="12" t="n">
        <v>159.0</v>
      </c>
      <c r="G46" s="12" t="n">
        <v>93.0</v>
      </c>
      <c r="H46" s="13" t="n">
        <f t="shared" si="6"/>
        <v>252.0</v>
      </c>
      <c r="I46" s="12" t="n">
        <v>6.0</v>
      </c>
      <c r="J46" s="12" t="n">
        <v>4.0</v>
      </c>
      <c r="K46" s="13" t="n">
        <f t="shared" si="7"/>
        <v>10.0</v>
      </c>
      <c r="L46" s="12" t="n">
        <v>16.0</v>
      </c>
      <c r="M46" s="12" t="n">
        <v>17.0</v>
      </c>
      <c r="N46" s="13" t="n">
        <f t="shared" si="4"/>
        <v>33.0</v>
      </c>
    </row>
    <row r="47" spans="1:14" ht="15" customHeight="1" x14ac:dyDescent="0.2">
      <c r="A47" s="11">
        <v>521</v>
      </c>
      <c r="B47" s="2" t="s">
        <v>78</v>
      </c>
      <c r="C47" s="12" t="n">
        <v>10.0</v>
      </c>
      <c r="D47" s="12" t="n">
        <v>47.0</v>
      </c>
      <c r="E47" s="13" t="n">
        <f t="shared" si="5"/>
        <v>57.0</v>
      </c>
      <c r="F47" s="12" t="n">
        <v>6.0</v>
      </c>
      <c r="G47" s="12" t="n">
        <v>0.0</v>
      </c>
      <c r="H47" s="13" t="n">
        <f t="shared" si="6"/>
        <v>6.0</v>
      </c>
      <c r="I47" s="12" t="n">
        <v>2.0</v>
      </c>
      <c r="J47" s="12" t="n">
        <v>2.0</v>
      </c>
      <c r="K47" s="13" t="n">
        <f t="shared" si="7"/>
        <v>4.0</v>
      </c>
      <c r="L47" s="12">
        <v>0</v>
      </c>
      <c r="M47" s="12">
        <v>0</v>
      </c>
      <c r="N47" s="13" t="n">
        <f t="shared" si="4"/>
        <v>0.0</v>
      </c>
    </row>
    <row r="48" spans="1:14" ht="15" customHeight="1" x14ac:dyDescent="0.2">
      <c r="A48" s="11">
        <v>526</v>
      </c>
      <c r="B48" s="2" t="s">
        <v>79</v>
      </c>
      <c r="C48" s="12" t="n">
        <v>568.0</v>
      </c>
      <c r="D48" s="12" t="n">
        <v>636.0</v>
      </c>
      <c r="E48" s="13" t="n">
        <f t="shared" si="5"/>
        <v>1204.0</v>
      </c>
      <c r="F48" s="12" t="n">
        <v>123.0</v>
      </c>
      <c r="G48" s="12" t="n">
        <v>68.0</v>
      </c>
      <c r="H48" s="13" t="n">
        <f t="shared" si="6"/>
        <v>191.0</v>
      </c>
      <c r="I48" s="12" t="n">
        <v>25.0</v>
      </c>
      <c r="J48" s="12" t="n">
        <v>11.0</v>
      </c>
      <c r="K48" s="13" t="n">
        <f t="shared" si="7"/>
        <v>36.0</v>
      </c>
      <c r="L48" s="12" t="n">
        <v>4.0</v>
      </c>
      <c r="M48" s="12" t="n">
        <v>7.0</v>
      </c>
      <c r="N48" s="13" t="n">
        <f t="shared" si="4"/>
        <v>11.0</v>
      </c>
    </row>
    <row r="49" spans="1:14" ht="15" customHeight="1" x14ac:dyDescent="0.2">
      <c r="A49" s="11">
        <v>527</v>
      </c>
      <c r="B49" s="2" t="s">
        <v>80</v>
      </c>
      <c r="C49" s="12" t="n">
        <v>232.0</v>
      </c>
      <c r="D49" s="12" t="n">
        <v>308.0</v>
      </c>
      <c r="E49" s="13" t="n">
        <f t="shared" si="5"/>
        <v>540.0</v>
      </c>
      <c r="F49" s="12" t="n">
        <v>27.0</v>
      </c>
      <c r="G49" s="12" t="n">
        <v>7.0</v>
      </c>
      <c r="H49" s="13" t="n">
        <f t="shared" si="6"/>
        <v>34.0</v>
      </c>
      <c r="I49" s="12" t="n">
        <v>3.0</v>
      </c>
      <c r="J49" s="12" t="n">
        <v>0.0</v>
      </c>
      <c r="K49" s="13" t="n">
        <f t="shared" si="7"/>
        <v>3.0</v>
      </c>
      <c r="L49" s="12" t="n">
        <v>5.0</v>
      </c>
      <c r="M49" s="12" t="n">
        <v>0.0</v>
      </c>
      <c r="N49" s="13" t="n">
        <f t="shared" si="4"/>
        <v>5.0</v>
      </c>
    </row>
    <row r="50" spans="1:14" ht="15" customHeight="1" x14ac:dyDescent="0.2">
      <c r="A50" s="11">
        <v>552</v>
      </c>
      <c r="B50" s="2" t="s">
        <v>81</v>
      </c>
      <c r="C50" s="12" t="n">
        <v>80.0</v>
      </c>
      <c r="D50" s="12" t="n">
        <v>91.0</v>
      </c>
      <c r="E50" s="13" t="n">
        <f t="shared" si="5"/>
        <v>171.0</v>
      </c>
      <c r="F50" s="12" t="n">
        <v>10.0</v>
      </c>
      <c r="G50" s="12" t="n">
        <v>1.0</v>
      </c>
      <c r="H50" s="13" t="n">
        <f t="shared" si="6"/>
        <v>11.0</v>
      </c>
      <c r="I50" s="12">
        <v>0</v>
      </c>
      <c r="J50" s="12">
        <v>0</v>
      </c>
      <c r="K50" s="13" t="n">
        <f t="shared" si="7"/>
        <v>0.0</v>
      </c>
      <c r="L50" s="12">
        <v>0</v>
      </c>
      <c r="M50" s="12">
        <v>0</v>
      </c>
      <c r="N50" s="13" t="n">
        <f t="shared" si="4"/>
        <v>0.0</v>
      </c>
    </row>
    <row r="51" spans="1:14" ht="15" customHeight="1" x14ac:dyDescent="0.2">
      <c r="A51" s="11">
        <v>553</v>
      </c>
      <c r="B51" s="2" t="s">
        <v>82</v>
      </c>
      <c r="C51" s="12" t="n">
        <v>73.0</v>
      </c>
      <c r="D51" s="12" t="n">
        <v>88.0</v>
      </c>
      <c r="E51" s="13" t="n">
        <f t="shared" si="5"/>
        <v>161.0</v>
      </c>
      <c r="F51" s="12" t="n">
        <v>19.0</v>
      </c>
      <c r="G51" s="12" t="n">
        <v>7.0</v>
      </c>
      <c r="H51" s="13" t="n">
        <f t="shared" si="6"/>
        <v>26.0</v>
      </c>
      <c r="I51" s="12" t="n">
        <v>2.0</v>
      </c>
      <c r="J51" s="12" t="n">
        <v>0.0</v>
      </c>
      <c r="K51" s="13" t="n">
        <f t="shared" si="7"/>
        <v>2.0</v>
      </c>
      <c r="L51" s="12" t="n">
        <v>3.0</v>
      </c>
      <c r="M51" s="12" t="n">
        <v>1.0</v>
      </c>
      <c r="N51" s="13" t="n">
        <f t="shared" si="4"/>
        <v>4.0</v>
      </c>
    </row>
    <row r="52" spans="1:14" ht="15" customHeight="1" x14ac:dyDescent="0.2">
      <c r="A52" s="11">
        <v>554</v>
      </c>
      <c r="B52" s="2" t="s">
        <v>83</v>
      </c>
      <c r="C52" s="12" t="n">
        <v>149.0</v>
      </c>
      <c r="D52" s="12" t="n">
        <v>72.0</v>
      </c>
      <c r="E52" s="13" t="n">
        <f t="shared" si="5"/>
        <v>221.0</v>
      </c>
      <c r="F52" s="12" t="n">
        <v>1.0</v>
      </c>
      <c r="G52" s="12" t="n">
        <v>2.0</v>
      </c>
      <c r="H52" s="13" t="n">
        <f t="shared" si="6"/>
        <v>3.0</v>
      </c>
      <c r="I52" s="12" t="n">
        <v>1.0</v>
      </c>
      <c r="J52" s="12" t="n">
        <v>0.0</v>
      </c>
      <c r="K52" s="13" t="n">
        <f t="shared" si="7"/>
        <v>1.0</v>
      </c>
      <c r="L52" s="12">
        <v>0</v>
      </c>
      <c r="M52" s="12">
        <v>0</v>
      </c>
      <c r="N52" s="13" t="n">
        <f t="shared" si="4"/>
        <v>0.0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51</v>
      </c>
      <c r="C54" s="13" t="n">
        <f t="shared" ref="C54:N54" si="8">SUM(C15:C34,C41:C52)</f>
        <v>17631.0</v>
      </c>
      <c r="D54" s="13" t="n">
        <f t="shared" si="8"/>
        <v>16935.0</v>
      </c>
      <c r="E54" s="13" t="n">
        <f t="shared" si="8"/>
        <v>34566.0</v>
      </c>
      <c r="F54" s="13" t="n">
        <f t="shared" si="8"/>
        <v>1750.0</v>
      </c>
      <c r="G54" s="13" t="n">
        <f t="shared" si="8"/>
        <v>829.0</v>
      </c>
      <c r="H54" s="13" t="n">
        <f t="shared" si="8"/>
        <v>2579.0</v>
      </c>
      <c r="I54" s="13" t="n">
        <f t="shared" si="8"/>
        <v>163.0</v>
      </c>
      <c r="J54" s="13" t="n">
        <f t="shared" si="8"/>
        <v>90.0</v>
      </c>
      <c r="K54" s="13" t="n">
        <f t="shared" si="8"/>
        <v>253.0</v>
      </c>
      <c r="L54" s="13" t="n">
        <f t="shared" si="8"/>
        <v>95.0</v>
      </c>
      <c r="M54" s="13" t="n">
        <f t="shared" si="8"/>
        <v>106.0</v>
      </c>
      <c r="N54" s="13" t="n">
        <f t="shared" si="8"/>
        <v>201.0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47" t="s">
        <v>40</v>
      </c>
      <c r="B56" s="49"/>
      <c r="C56" s="47" t="s">
        <v>43</v>
      </c>
      <c r="D56" s="48"/>
      <c r="E56" s="49"/>
      <c r="F56" s="58" t="s">
        <v>48</v>
      </c>
      <c r="G56" s="59"/>
      <c r="H56" s="60"/>
      <c r="I56" s="58" t="s">
        <v>49</v>
      </c>
      <c r="J56" s="59"/>
      <c r="K56" s="60"/>
      <c r="L56" s="66" t="s">
        <v>51</v>
      </c>
      <c r="M56" s="67"/>
      <c r="N56" s="68"/>
    </row>
    <row r="57" spans="1:14" ht="15.95" customHeight="1" x14ac:dyDescent="0.2">
      <c r="A57" s="53"/>
      <c r="B57" s="54"/>
      <c r="C57" s="50"/>
      <c r="D57" s="51"/>
      <c r="E57" s="52"/>
      <c r="F57" s="63" t="s">
        <v>47</v>
      </c>
      <c r="G57" s="64"/>
      <c r="H57" s="65"/>
      <c r="I57" s="63" t="s">
        <v>50</v>
      </c>
      <c r="J57" s="64"/>
      <c r="K57" s="65"/>
      <c r="L57" s="69"/>
      <c r="M57" s="70"/>
      <c r="N57" s="71"/>
    </row>
    <row r="58" spans="1:14" ht="15.95" customHeight="1" x14ac:dyDescent="0.2">
      <c r="A58" s="50"/>
      <c r="B58" s="52"/>
      <c r="C58" s="6" t="s">
        <v>594</v>
      </c>
      <c r="D58" s="6" t="s">
        <v>38</v>
      </c>
      <c r="E58" s="6" t="s">
        <v>39</v>
      </c>
      <c r="F58" s="6" t="s">
        <v>594</v>
      </c>
      <c r="G58" s="6" t="s">
        <v>38</v>
      </c>
      <c r="H58" s="6" t="s">
        <v>39</v>
      </c>
      <c r="I58" s="6" t="s">
        <v>594</v>
      </c>
      <c r="J58" s="6" t="s">
        <v>38</v>
      </c>
      <c r="K58" s="6" t="s">
        <v>39</v>
      </c>
      <c r="L58" s="6" t="s">
        <v>594</v>
      </c>
      <c r="M58" s="6" t="s">
        <v>38</v>
      </c>
      <c r="N58" s="6" t="s">
        <v>39</v>
      </c>
    </row>
    <row r="59" spans="1:14" ht="14.1" customHeight="1" x14ac:dyDescent="0.2">
      <c r="A59" s="61">
        <v>1</v>
      </c>
      <c r="B59" s="62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52</v>
      </c>
      <c r="C61" s="12" t="n">
        <v>137.0</v>
      </c>
      <c r="D61" s="12" t="n">
        <v>102.0</v>
      </c>
      <c r="E61" s="13" t="n">
        <f>C61+D61</f>
        <v>239.0</v>
      </c>
      <c r="F61" s="12">
        <v>0</v>
      </c>
      <c r="G61" s="12">
        <v>0</v>
      </c>
      <c r="H61" s="13" t="n">
        <f>F61+G61</f>
        <v>0.0</v>
      </c>
      <c r="I61" s="12" t="n">
        <v>2.0</v>
      </c>
      <c r="J61" s="12" t="n">
        <v>5.0</v>
      </c>
      <c r="K61" s="13" t="n">
        <f>I61+J61</f>
        <v>7.0</v>
      </c>
      <c r="L61" s="12" t="n">
        <f t="shared" ref="L61:N80" si="9">C15+F15+I15+L15+C61+F61+I61</f>
        <v>809.0</v>
      </c>
      <c r="M61" s="12" t="n">
        <f t="shared" si="9"/>
        <v>889.0</v>
      </c>
      <c r="N61" s="13" t="n">
        <f t="shared" si="9"/>
        <v>1698.0</v>
      </c>
    </row>
    <row r="62" spans="1:14" s="46" customFormat="1" ht="15" customHeight="1" x14ac:dyDescent="0.2">
      <c r="A62" s="11">
        <v>41</v>
      </c>
      <c r="B62" s="2" t="s">
        <v>53</v>
      </c>
      <c r="C62" s="12" t="n">
        <v>20.0</v>
      </c>
      <c r="D62" s="12" t="n">
        <v>11.0</v>
      </c>
      <c r="E62" s="13" t="n">
        <f t="shared" ref="E62:E80" si="10">C62+D62</f>
        <v>31.0</v>
      </c>
      <c r="F62" s="12">
        <v>0</v>
      </c>
      <c r="G62" s="12">
        <v>0</v>
      </c>
      <c r="H62" s="13" t="n">
        <f t="shared" ref="H62:H80" si="11">F62+G62</f>
        <v>0.0</v>
      </c>
      <c r="I62" s="12" t="n">
        <v>3.0</v>
      </c>
      <c r="J62" s="12" t="n">
        <v>2.0</v>
      </c>
      <c r="K62" s="13" t="n">
        <f t="shared" ref="K62:K80" si="12">I62+J62</f>
        <v>5.0</v>
      </c>
      <c r="L62" s="12" t="n">
        <f t="shared" si="9"/>
        <v>229.0</v>
      </c>
      <c r="M62" s="12" t="n">
        <f t="shared" si="9"/>
        <v>171.0</v>
      </c>
      <c r="N62" s="13" t="n">
        <f t="shared" si="9"/>
        <v>400.0</v>
      </c>
    </row>
    <row r="63" spans="1:14" s="46" customFormat="1" ht="15" customHeight="1" x14ac:dyDescent="0.2">
      <c r="A63" s="11">
        <v>70</v>
      </c>
      <c r="B63" s="2" t="s">
        <v>54</v>
      </c>
      <c r="C63" s="12" t="n">
        <v>60.0</v>
      </c>
      <c r="D63" s="12" t="n">
        <v>33.0</v>
      </c>
      <c r="E63" s="13" t="n">
        <f t="shared" si="10"/>
        <v>93.0</v>
      </c>
      <c r="F63" s="12">
        <v>0</v>
      </c>
      <c r="G63" s="12">
        <v>0</v>
      </c>
      <c r="H63" s="13" t="n">
        <f t="shared" si="11"/>
        <v>0.0</v>
      </c>
      <c r="I63" s="12" t="n">
        <v>0.0</v>
      </c>
      <c r="J63" s="12" t="n">
        <v>1.0</v>
      </c>
      <c r="K63" s="13" t="n">
        <f t="shared" si="12"/>
        <v>1.0</v>
      </c>
      <c r="L63" s="12" t="n">
        <f t="shared" si="9"/>
        <v>251.0</v>
      </c>
      <c r="M63" s="12" t="n">
        <f t="shared" si="9"/>
        <v>339.0</v>
      </c>
      <c r="N63" s="13" t="n">
        <f t="shared" si="9"/>
        <v>590.0</v>
      </c>
    </row>
    <row r="64" spans="1:14" s="46" customFormat="1" ht="15" customHeight="1" x14ac:dyDescent="0.2">
      <c r="A64" s="11">
        <v>79</v>
      </c>
      <c r="B64" s="2" t="s">
        <v>55</v>
      </c>
      <c r="C64" s="12" t="n">
        <v>75.0</v>
      </c>
      <c r="D64" s="12" t="n">
        <v>58.0</v>
      </c>
      <c r="E64" s="13" t="n">
        <f t="shared" si="10"/>
        <v>133.0</v>
      </c>
      <c r="F64" s="12" t="n">
        <v>0.0</v>
      </c>
      <c r="G64" s="12" t="n">
        <v>1.0</v>
      </c>
      <c r="H64" s="13" t="n">
        <f t="shared" si="11"/>
        <v>1.0</v>
      </c>
      <c r="I64" s="12" t="n">
        <v>1.0</v>
      </c>
      <c r="J64" s="12" t="n">
        <v>3.0</v>
      </c>
      <c r="K64" s="13" t="n">
        <f t="shared" si="12"/>
        <v>4.0</v>
      </c>
      <c r="L64" s="12" t="n">
        <f t="shared" si="9"/>
        <v>1142.0</v>
      </c>
      <c r="M64" s="12" t="n">
        <f t="shared" si="9"/>
        <v>942.0</v>
      </c>
      <c r="N64" s="13" t="n">
        <f t="shared" si="9"/>
        <v>2084.0</v>
      </c>
    </row>
    <row r="65" spans="1:14" s="46" customFormat="1" ht="15" customHeight="1" x14ac:dyDescent="0.2">
      <c r="A65" s="11">
        <v>108</v>
      </c>
      <c r="B65" s="2" t="s">
        <v>56</v>
      </c>
      <c r="C65" s="12" t="n">
        <v>104.0</v>
      </c>
      <c r="D65" s="12" t="n">
        <v>35.0</v>
      </c>
      <c r="E65" s="13" t="n">
        <f t="shared" si="10"/>
        <v>139.0</v>
      </c>
      <c r="F65" s="12">
        <v>0</v>
      </c>
      <c r="G65" s="12">
        <v>0</v>
      </c>
      <c r="H65" s="13" t="n">
        <f t="shared" si="11"/>
        <v>0.0</v>
      </c>
      <c r="I65" s="12" t="n">
        <v>4.0</v>
      </c>
      <c r="J65" s="12" t="n">
        <v>1.0</v>
      </c>
      <c r="K65" s="13" t="n">
        <f t="shared" si="12"/>
        <v>5.0</v>
      </c>
      <c r="L65" s="12" t="n">
        <f t="shared" si="9"/>
        <v>358.0</v>
      </c>
      <c r="M65" s="12" t="n">
        <f t="shared" si="9"/>
        <v>258.0</v>
      </c>
      <c r="N65" s="13" t="n">
        <f t="shared" si="9"/>
        <v>616.0</v>
      </c>
    </row>
    <row r="66" spans="1:14" s="46" customFormat="1" ht="15" customHeight="1" x14ac:dyDescent="0.2">
      <c r="A66" s="11">
        <v>125</v>
      </c>
      <c r="B66" s="2" t="s">
        <v>57</v>
      </c>
      <c r="C66" s="12" t="n">
        <v>92.0</v>
      </c>
      <c r="D66" s="12" t="n">
        <v>53.0</v>
      </c>
      <c r="E66" s="13" t="n">
        <f t="shared" si="10"/>
        <v>145.0</v>
      </c>
      <c r="F66" s="12">
        <v>0</v>
      </c>
      <c r="G66" s="12">
        <v>0</v>
      </c>
      <c r="H66" s="13" t="n">
        <f t="shared" si="11"/>
        <v>0.0</v>
      </c>
      <c r="I66" s="12" t="n">
        <v>2.0</v>
      </c>
      <c r="J66" s="12" t="n">
        <v>0.0</v>
      </c>
      <c r="K66" s="13" t="n">
        <f t="shared" si="12"/>
        <v>2.0</v>
      </c>
      <c r="L66" s="12" t="n">
        <f t="shared" si="9"/>
        <v>442.0</v>
      </c>
      <c r="M66" s="12" t="n">
        <f t="shared" si="9"/>
        <v>373.0</v>
      </c>
      <c r="N66" s="13" t="n">
        <f t="shared" si="9"/>
        <v>815.0</v>
      </c>
    </row>
    <row r="67" spans="1:14" s="46" customFormat="1" ht="15" customHeight="1" x14ac:dyDescent="0.2">
      <c r="A67" s="11">
        <v>146</v>
      </c>
      <c r="B67" s="2" t="s">
        <v>58</v>
      </c>
      <c r="C67" s="12" t="n">
        <v>7.0</v>
      </c>
      <c r="D67" s="12" t="n">
        <v>7.0</v>
      </c>
      <c r="E67" s="13" t="n">
        <f t="shared" si="10"/>
        <v>14.0</v>
      </c>
      <c r="F67" s="12">
        <v>0</v>
      </c>
      <c r="G67" s="12">
        <v>0</v>
      </c>
      <c r="H67" s="13" t="n">
        <f t="shared" si="11"/>
        <v>0.0</v>
      </c>
      <c r="I67" s="12">
        <v>0</v>
      </c>
      <c r="J67" s="12">
        <v>0</v>
      </c>
      <c r="K67" s="13" t="n">
        <f t="shared" si="12"/>
        <v>0.0</v>
      </c>
      <c r="L67" s="12" t="n">
        <f t="shared" si="9"/>
        <v>74.0</v>
      </c>
      <c r="M67" s="12" t="n">
        <f t="shared" si="9"/>
        <v>49.0</v>
      </c>
      <c r="N67" s="13" t="n">
        <f t="shared" si="9"/>
        <v>123.0</v>
      </c>
    </row>
    <row r="68" spans="1:14" s="46" customFormat="1" ht="15" customHeight="1" x14ac:dyDescent="0.2">
      <c r="A68" s="11">
        <v>152</v>
      </c>
      <c r="B68" s="2" t="s">
        <v>59</v>
      </c>
      <c r="C68" s="12" t="n">
        <v>259.0</v>
      </c>
      <c r="D68" s="12" t="n">
        <v>67.0</v>
      </c>
      <c r="E68" s="13" t="n">
        <f t="shared" si="10"/>
        <v>326.0</v>
      </c>
      <c r="F68" s="12">
        <v>0</v>
      </c>
      <c r="G68" s="12">
        <v>0</v>
      </c>
      <c r="H68" s="13" t="n">
        <f t="shared" si="11"/>
        <v>0.0</v>
      </c>
      <c r="I68" s="12">
        <v>0</v>
      </c>
      <c r="J68" s="12">
        <v>0</v>
      </c>
      <c r="K68" s="13" t="n">
        <f t="shared" si="12"/>
        <v>0.0</v>
      </c>
      <c r="L68" s="12" t="n">
        <f t="shared" si="9"/>
        <v>1794.0</v>
      </c>
      <c r="M68" s="12" t="n">
        <f t="shared" si="9"/>
        <v>738.0</v>
      </c>
      <c r="N68" s="13" t="n">
        <f t="shared" si="9"/>
        <v>2532.0</v>
      </c>
    </row>
    <row r="69" spans="1:14" s="46" customFormat="1" ht="15" customHeight="1" x14ac:dyDescent="0.2">
      <c r="A69" s="11">
        <v>187</v>
      </c>
      <c r="B69" s="2" t="s">
        <v>60</v>
      </c>
      <c r="C69" s="12" t="n">
        <v>66.0</v>
      </c>
      <c r="D69" s="12" t="n">
        <v>48.0</v>
      </c>
      <c r="E69" s="13" t="n">
        <f t="shared" si="10"/>
        <v>114.0</v>
      </c>
      <c r="F69" s="12">
        <v>0</v>
      </c>
      <c r="G69" s="12">
        <v>0</v>
      </c>
      <c r="H69" s="13" t="n">
        <f t="shared" si="11"/>
        <v>0.0</v>
      </c>
      <c r="I69" s="12" t="n">
        <v>2.0</v>
      </c>
      <c r="J69" s="12" t="n">
        <v>2.0</v>
      </c>
      <c r="K69" s="13" t="n">
        <f t="shared" si="12"/>
        <v>4.0</v>
      </c>
      <c r="L69" s="12" t="n">
        <f t="shared" si="9"/>
        <v>457.0</v>
      </c>
      <c r="M69" s="12" t="n">
        <f t="shared" si="9"/>
        <v>371.0</v>
      </c>
      <c r="N69" s="13" t="n">
        <f t="shared" si="9"/>
        <v>828.0</v>
      </c>
    </row>
    <row r="70" spans="1:14" s="46" customFormat="1" ht="15" customHeight="1" x14ac:dyDescent="0.2">
      <c r="A70" s="11">
        <v>200</v>
      </c>
      <c r="B70" s="2" t="s">
        <v>61</v>
      </c>
      <c r="C70" s="12" t="n">
        <v>30.0</v>
      </c>
      <c r="D70" s="12" t="n">
        <v>27.0</v>
      </c>
      <c r="E70" s="13" t="n">
        <f t="shared" si="10"/>
        <v>57.0</v>
      </c>
      <c r="F70" s="12">
        <v>0</v>
      </c>
      <c r="G70" s="12">
        <v>0</v>
      </c>
      <c r="H70" s="13" t="n">
        <f t="shared" si="11"/>
        <v>0.0</v>
      </c>
      <c r="I70" s="12" t="n">
        <v>0.0</v>
      </c>
      <c r="J70" s="12" t="n">
        <v>1.0</v>
      </c>
      <c r="K70" s="13" t="n">
        <f t="shared" si="12"/>
        <v>1.0</v>
      </c>
      <c r="L70" s="12" t="n">
        <f t="shared" si="9"/>
        <v>514.0</v>
      </c>
      <c r="M70" s="12" t="n">
        <f t="shared" si="9"/>
        <v>493.0</v>
      </c>
      <c r="N70" s="13" t="n">
        <f t="shared" si="9"/>
        <v>1007.0</v>
      </c>
    </row>
    <row r="71" spans="1:14" s="46" customFormat="1" ht="15" customHeight="1" x14ac:dyDescent="0.2">
      <c r="A71" s="11">
        <v>208</v>
      </c>
      <c r="B71" s="2" t="s">
        <v>62</v>
      </c>
      <c r="C71" s="12" t="n">
        <v>20.0</v>
      </c>
      <c r="D71" s="12" t="n">
        <v>5.0</v>
      </c>
      <c r="E71" s="13" t="n">
        <f t="shared" si="10"/>
        <v>25.0</v>
      </c>
      <c r="F71" s="12">
        <v>0</v>
      </c>
      <c r="G71" s="12">
        <v>0</v>
      </c>
      <c r="H71" s="13" t="n">
        <f t="shared" si="11"/>
        <v>0.0</v>
      </c>
      <c r="I71" s="12" t="n">
        <v>0.0</v>
      </c>
      <c r="J71" s="12" t="n">
        <v>1.0</v>
      </c>
      <c r="K71" s="13" t="n">
        <f t="shared" si="12"/>
        <v>1.0</v>
      </c>
      <c r="L71" s="12" t="n">
        <f t="shared" si="9"/>
        <v>128.0</v>
      </c>
      <c r="M71" s="12" t="n">
        <f t="shared" si="9"/>
        <v>70.0</v>
      </c>
      <c r="N71" s="13" t="n">
        <f t="shared" si="9"/>
        <v>198.0</v>
      </c>
    </row>
    <row r="72" spans="1:14" s="46" customFormat="1" ht="15" customHeight="1" x14ac:dyDescent="0.2">
      <c r="A72" s="11">
        <v>211</v>
      </c>
      <c r="B72" s="2" t="s">
        <v>63</v>
      </c>
      <c r="C72" s="12" t="n">
        <v>212.0</v>
      </c>
      <c r="D72" s="12" t="n">
        <v>160.0</v>
      </c>
      <c r="E72" s="13" t="n">
        <f t="shared" si="10"/>
        <v>372.0</v>
      </c>
      <c r="F72" s="12">
        <v>0</v>
      </c>
      <c r="G72" s="12">
        <v>0</v>
      </c>
      <c r="H72" s="13" t="n">
        <f t="shared" si="11"/>
        <v>0.0</v>
      </c>
      <c r="I72" s="12" t="n">
        <v>1.0</v>
      </c>
      <c r="J72" s="12" t="n">
        <v>8.0</v>
      </c>
      <c r="K72" s="13" t="n">
        <f t="shared" si="12"/>
        <v>9.0</v>
      </c>
      <c r="L72" s="12" t="n">
        <f t="shared" si="9"/>
        <v>3682.0</v>
      </c>
      <c r="M72" s="12" t="n">
        <f t="shared" si="9"/>
        <v>2746.0</v>
      </c>
      <c r="N72" s="13" t="n">
        <f t="shared" si="9"/>
        <v>6428.0</v>
      </c>
    </row>
    <row r="73" spans="1:14" s="46" customFormat="1" ht="15" customHeight="1" x14ac:dyDescent="0.2">
      <c r="A73" s="11">
        <v>212</v>
      </c>
      <c r="B73" s="2" t="s">
        <v>64</v>
      </c>
      <c r="C73" s="12" t="n">
        <v>100.0</v>
      </c>
      <c r="D73" s="12" t="n">
        <v>76.0</v>
      </c>
      <c r="E73" s="13" t="n">
        <f t="shared" si="10"/>
        <v>176.0</v>
      </c>
      <c r="F73" s="12">
        <v>0</v>
      </c>
      <c r="G73" s="12">
        <v>0</v>
      </c>
      <c r="H73" s="13" t="n">
        <f t="shared" si="11"/>
        <v>0.0</v>
      </c>
      <c r="I73" s="12" t="n">
        <v>1.0</v>
      </c>
      <c r="J73" s="12" t="n">
        <v>0.0</v>
      </c>
      <c r="K73" s="13" t="n">
        <f t="shared" si="12"/>
        <v>1.0</v>
      </c>
      <c r="L73" s="12" t="n">
        <f t="shared" si="9"/>
        <v>823.0</v>
      </c>
      <c r="M73" s="12" t="n">
        <f t="shared" si="9"/>
        <v>1439.0</v>
      </c>
      <c r="N73" s="13" t="n">
        <f t="shared" si="9"/>
        <v>2262.0</v>
      </c>
    </row>
    <row r="74" spans="1:14" s="46" customFormat="1" ht="15" customHeight="1" x14ac:dyDescent="0.2">
      <c r="A74" s="11">
        <v>236</v>
      </c>
      <c r="B74" s="2" t="s">
        <v>65</v>
      </c>
      <c r="C74" s="12" t="n">
        <v>38.0</v>
      </c>
      <c r="D74" s="12" t="n">
        <v>18.0</v>
      </c>
      <c r="E74" s="13" t="n">
        <f t="shared" si="10"/>
        <v>56.0</v>
      </c>
      <c r="F74" s="12">
        <v>0</v>
      </c>
      <c r="G74" s="12">
        <v>0</v>
      </c>
      <c r="H74" s="13" t="n">
        <f t="shared" si="11"/>
        <v>0.0</v>
      </c>
      <c r="I74" s="12">
        <v>0</v>
      </c>
      <c r="J74" s="12">
        <v>0</v>
      </c>
      <c r="K74" s="13" t="n">
        <f t="shared" si="12"/>
        <v>0.0</v>
      </c>
      <c r="L74" s="12" t="n">
        <f t="shared" si="9"/>
        <v>228.0</v>
      </c>
      <c r="M74" s="12" t="n">
        <f t="shared" si="9"/>
        <v>301.0</v>
      </c>
      <c r="N74" s="13" t="n">
        <f t="shared" si="9"/>
        <v>529.0</v>
      </c>
    </row>
    <row r="75" spans="1:14" s="46" customFormat="1" ht="15" customHeight="1" x14ac:dyDescent="0.2">
      <c r="A75" s="11">
        <v>248</v>
      </c>
      <c r="B75" s="2" t="s">
        <v>66</v>
      </c>
      <c r="C75" s="12" t="n">
        <v>74.0</v>
      </c>
      <c r="D75" s="12" t="n">
        <v>39.0</v>
      </c>
      <c r="E75" s="13" t="n">
        <f t="shared" si="10"/>
        <v>113.0</v>
      </c>
      <c r="F75" s="12">
        <v>0</v>
      </c>
      <c r="G75" s="12">
        <v>0</v>
      </c>
      <c r="H75" s="13" t="n">
        <f t="shared" si="11"/>
        <v>0.0</v>
      </c>
      <c r="I75" s="12">
        <v>0</v>
      </c>
      <c r="J75" s="12">
        <v>0</v>
      </c>
      <c r="K75" s="13" t="n">
        <f t="shared" si="12"/>
        <v>0.0</v>
      </c>
      <c r="L75" s="12" t="n">
        <f t="shared" si="9"/>
        <v>213.0</v>
      </c>
      <c r="M75" s="12" t="n">
        <f t="shared" si="9"/>
        <v>138.0</v>
      </c>
      <c r="N75" s="13" t="n">
        <f t="shared" si="9"/>
        <v>351.0</v>
      </c>
    </row>
    <row r="76" spans="1:14" s="46" customFormat="1" ht="15" customHeight="1" x14ac:dyDescent="0.2">
      <c r="A76" s="11">
        <v>256</v>
      </c>
      <c r="B76" s="2" t="s">
        <v>67</v>
      </c>
      <c r="C76" s="12" t="n">
        <v>76.0</v>
      </c>
      <c r="D76" s="12" t="n">
        <v>78.0</v>
      </c>
      <c r="E76" s="13" t="n">
        <f t="shared" si="10"/>
        <v>154.0</v>
      </c>
      <c r="F76" s="12">
        <v>0</v>
      </c>
      <c r="G76" s="12">
        <v>0</v>
      </c>
      <c r="H76" s="13" t="n">
        <f t="shared" si="11"/>
        <v>0.0</v>
      </c>
      <c r="I76" s="12" t="n">
        <v>2.0</v>
      </c>
      <c r="J76" s="12" t="n">
        <v>1.0</v>
      </c>
      <c r="K76" s="13" t="n">
        <f t="shared" si="12"/>
        <v>3.0</v>
      </c>
      <c r="L76" s="12" t="n">
        <f t="shared" si="9"/>
        <v>597.0</v>
      </c>
      <c r="M76" s="12" t="n">
        <f t="shared" si="9"/>
        <v>541.0</v>
      </c>
      <c r="N76" s="13" t="n">
        <f t="shared" si="9"/>
        <v>1138.0</v>
      </c>
    </row>
    <row r="77" spans="1:14" ht="15" customHeight="1" x14ac:dyDescent="0.2">
      <c r="A77" s="11">
        <v>265</v>
      </c>
      <c r="B77" s="2" t="s">
        <v>68</v>
      </c>
      <c r="C77" s="12" t="n">
        <v>69.0</v>
      </c>
      <c r="D77" s="12" t="n">
        <v>17.0</v>
      </c>
      <c r="E77" s="13" t="n">
        <f t="shared" si="10"/>
        <v>86.0</v>
      </c>
      <c r="F77" s="12">
        <v>0</v>
      </c>
      <c r="G77" s="12">
        <v>0</v>
      </c>
      <c r="H77" s="13" t="n">
        <f t="shared" si="11"/>
        <v>0.0</v>
      </c>
      <c r="I77" s="12" t="n">
        <v>1.0</v>
      </c>
      <c r="J77" s="12" t="n">
        <v>1.0</v>
      </c>
      <c r="K77" s="13" t="n">
        <f t="shared" si="12"/>
        <v>2.0</v>
      </c>
      <c r="L77" s="12" t="n">
        <f t="shared" si="9"/>
        <v>233.0</v>
      </c>
      <c r="M77" s="12" t="n">
        <f t="shared" si="9"/>
        <v>172.0</v>
      </c>
      <c r="N77" s="13" t="n">
        <f t="shared" si="9"/>
        <v>405.0</v>
      </c>
    </row>
    <row r="78" spans="1:14" ht="15" customHeight="1" x14ac:dyDescent="0.2">
      <c r="A78" s="11">
        <v>311</v>
      </c>
      <c r="B78" s="2" t="s">
        <v>69</v>
      </c>
      <c r="C78" s="12" t="n">
        <v>75.0</v>
      </c>
      <c r="D78" s="12" t="n">
        <v>62.0</v>
      </c>
      <c r="E78" s="13" t="n">
        <f t="shared" si="10"/>
        <v>137.0</v>
      </c>
      <c r="F78" s="12">
        <v>0</v>
      </c>
      <c r="G78" s="12">
        <v>0</v>
      </c>
      <c r="H78" s="13" t="n">
        <f t="shared" si="11"/>
        <v>0.0</v>
      </c>
      <c r="I78" s="12" t="n">
        <v>6.0</v>
      </c>
      <c r="J78" s="12" t="n">
        <v>1.0</v>
      </c>
      <c r="K78" s="13" t="n">
        <f t="shared" si="12"/>
        <v>7.0</v>
      </c>
      <c r="L78" s="12" t="n">
        <f t="shared" si="9"/>
        <v>1232.0</v>
      </c>
      <c r="M78" s="12" t="n">
        <f t="shared" si="9"/>
        <v>966.0</v>
      </c>
      <c r="N78" s="13" t="n">
        <f t="shared" si="9"/>
        <v>2198.0</v>
      </c>
    </row>
    <row r="79" spans="1:14" ht="15" customHeight="1" x14ac:dyDescent="0.2">
      <c r="A79" s="11">
        <v>329</v>
      </c>
      <c r="B79" s="2" t="s">
        <v>70</v>
      </c>
      <c r="C79" s="12" t="n">
        <v>72.0</v>
      </c>
      <c r="D79" s="12" t="n">
        <v>12.0</v>
      </c>
      <c r="E79" s="13" t="n">
        <f t="shared" si="10"/>
        <v>84.0</v>
      </c>
      <c r="F79" s="12">
        <v>0</v>
      </c>
      <c r="G79" s="12">
        <v>0</v>
      </c>
      <c r="H79" s="13" t="n">
        <f t="shared" si="11"/>
        <v>0.0</v>
      </c>
      <c r="I79" s="12" t="n">
        <v>1.0</v>
      </c>
      <c r="J79" s="12" t="n">
        <v>0.0</v>
      </c>
      <c r="K79" s="13" t="n">
        <f t="shared" si="12"/>
        <v>1.0</v>
      </c>
      <c r="L79" s="12" t="n">
        <f t="shared" si="9"/>
        <v>218.0</v>
      </c>
      <c r="M79" s="12" t="n">
        <f t="shared" si="9"/>
        <v>73.0</v>
      </c>
      <c r="N79" s="13" t="n">
        <f t="shared" si="9"/>
        <v>291.0</v>
      </c>
    </row>
    <row r="80" spans="1:14" ht="15" customHeight="1" x14ac:dyDescent="0.2">
      <c r="A80" s="11">
        <v>352</v>
      </c>
      <c r="B80" s="2" t="s">
        <v>71</v>
      </c>
      <c r="C80" s="12" t="n">
        <v>163.0</v>
      </c>
      <c r="D80" s="12" t="n">
        <v>108.0</v>
      </c>
      <c r="E80" s="13" t="n">
        <f t="shared" si="10"/>
        <v>271.0</v>
      </c>
      <c r="F80" s="12">
        <v>0</v>
      </c>
      <c r="G80" s="12">
        <v>0</v>
      </c>
      <c r="H80" s="13" t="n">
        <f t="shared" si="11"/>
        <v>0.0</v>
      </c>
      <c r="I80" s="12" t="n">
        <v>1.0</v>
      </c>
      <c r="J80" s="12" t="n">
        <v>2.0</v>
      </c>
      <c r="K80" s="13" t="n">
        <f t="shared" si="12"/>
        <v>3.0</v>
      </c>
      <c r="L80" s="12" t="n">
        <f t="shared" si="9"/>
        <v>1066.0</v>
      </c>
      <c r="M80" s="12" t="n">
        <f t="shared" si="9"/>
        <v>1121.0</v>
      </c>
      <c r="N80" s="13" t="n">
        <f t="shared" si="9"/>
        <v>2187.0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47" t="s">
        <v>40</v>
      </c>
      <c r="B82" s="49"/>
      <c r="C82" s="47" t="s">
        <v>43</v>
      </c>
      <c r="D82" s="48"/>
      <c r="E82" s="49"/>
      <c r="F82" s="58" t="s">
        <v>48</v>
      </c>
      <c r="G82" s="59"/>
      <c r="H82" s="60"/>
      <c r="I82" s="58" t="s">
        <v>49</v>
      </c>
      <c r="J82" s="59"/>
      <c r="K82" s="60"/>
      <c r="L82" s="66" t="s">
        <v>51</v>
      </c>
      <c r="M82" s="67"/>
      <c r="N82" s="68"/>
    </row>
    <row r="83" spans="1:14" ht="15.95" customHeight="1" x14ac:dyDescent="0.2">
      <c r="A83" s="53"/>
      <c r="B83" s="54"/>
      <c r="C83" s="50"/>
      <c r="D83" s="51"/>
      <c r="E83" s="52"/>
      <c r="F83" s="63" t="s">
        <v>47</v>
      </c>
      <c r="G83" s="64"/>
      <c r="H83" s="65"/>
      <c r="I83" s="63" t="s">
        <v>50</v>
      </c>
      <c r="J83" s="64"/>
      <c r="K83" s="65"/>
      <c r="L83" s="69"/>
      <c r="M83" s="70"/>
      <c r="N83" s="71"/>
    </row>
    <row r="84" spans="1:14" ht="15.95" customHeight="1" x14ac:dyDescent="0.2">
      <c r="A84" s="50"/>
      <c r="B84" s="52"/>
      <c r="C84" s="6" t="s">
        <v>594</v>
      </c>
      <c r="D84" s="6" t="s">
        <v>38</v>
      </c>
      <c r="E84" s="6" t="s">
        <v>39</v>
      </c>
      <c r="F84" s="6" t="s">
        <v>594</v>
      </c>
      <c r="G84" s="6" t="s">
        <v>38</v>
      </c>
      <c r="H84" s="6" t="s">
        <v>39</v>
      </c>
      <c r="I84" s="6" t="s">
        <v>594</v>
      </c>
      <c r="J84" s="6" t="s">
        <v>38</v>
      </c>
      <c r="K84" s="6" t="s">
        <v>39</v>
      </c>
      <c r="L84" s="6" t="s">
        <v>594</v>
      </c>
      <c r="M84" s="6" t="s">
        <v>38</v>
      </c>
      <c r="N84" s="6" t="s">
        <v>39</v>
      </c>
    </row>
    <row r="85" spans="1:14" ht="14.1" customHeight="1" x14ac:dyDescent="0.2">
      <c r="A85" s="61">
        <v>1</v>
      </c>
      <c r="B85" s="62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72</v>
      </c>
      <c r="C87" s="12" t="n">
        <v>49.0</v>
      </c>
      <c r="D87" s="12" t="n">
        <v>20.0</v>
      </c>
      <c r="E87" s="13" t="n">
        <f>C87+D87</f>
        <v>69.0</v>
      </c>
      <c r="F87" s="12">
        <v>0</v>
      </c>
      <c r="G87" s="12">
        <v>0</v>
      </c>
      <c r="H87" s="13" t="n">
        <f>F87+G87</f>
        <v>0.0</v>
      </c>
      <c r="I87" s="12" t="n">
        <v>1.0</v>
      </c>
      <c r="J87" s="12" t="n">
        <v>0.0</v>
      </c>
      <c r="K87" s="13" t="n">
        <f>I87+J87</f>
        <v>1.0</v>
      </c>
      <c r="L87" s="12" t="n">
        <f t="shared" ref="L87:N98" si="13">C41+F41+I41+L41+C87+F87+I87</f>
        <v>304.0</v>
      </c>
      <c r="M87" s="12" t="n">
        <f t="shared" si="13"/>
        <v>180.0</v>
      </c>
      <c r="N87" s="13" t="n">
        <f t="shared" si="13"/>
        <v>484.0</v>
      </c>
    </row>
    <row r="88" spans="1:14" ht="15" customHeight="1" x14ac:dyDescent="0.2">
      <c r="A88" s="11">
        <v>422</v>
      </c>
      <c r="B88" s="2" t="s">
        <v>73</v>
      </c>
      <c r="C88" s="12" t="n">
        <v>61.0</v>
      </c>
      <c r="D88" s="12" t="n">
        <v>33.0</v>
      </c>
      <c r="E88" s="13" t="n">
        <f t="shared" ref="E88:E98" si="14">C88+D88</f>
        <v>94.0</v>
      </c>
      <c r="F88" s="12">
        <v>0</v>
      </c>
      <c r="G88" s="12">
        <v>0</v>
      </c>
      <c r="H88" s="13" t="n">
        <f t="shared" ref="H88:H98" si="15">F88+G88</f>
        <v>0.0</v>
      </c>
      <c r="I88" s="12" t="n">
        <v>2.0</v>
      </c>
      <c r="J88" s="12" t="n">
        <v>0.0</v>
      </c>
      <c r="K88" s="13" t="n">
        <f t="shared" ref="K88:K98" si="16">I88+J88</f>
        <v>2.0</v>
      </c>
      <c r="L88" s="12" t="n">
        <f t="shared" si="13"/>
        <v>403.0</v>
      </c>
      <c r="M88" s="12" t="n">
        <f t="shared" si="13"/>
        <v>523.0</v>
      </c>
      <c r="N88" s="13" t="n">
        <f t="shared" si="13"/>
        <v>926.0</v>
      </c>
    </row>
    <row r="89" spans="1:14" ht="15" customHeight="1" x14ac:dyDescent="0.2">
      <c r="A89" s="11">
        <v>430</v>
      </c>
      <c r="B89" s="2" t="s">
        <v>74</v>
      </c>
      <c r="C89" s="12" t="n">
        <v>134.0</v>
      </c>
      <c r="D89" s="12" t="n">
        <v>90.0</v>
      </c>
      <c r="E89" s="13" t="n">
        <f t="shared" si="14"/>
        <v>224.0</v>
      </c>
      <c r="F89" s="12" t="n">
        <v>1.0</v>
      </c>
      <c r="G89" s="12" t="n">
        <v>0.0</v>
      </c>
      <c r="H89" s="13" t="n">
        <f t="shared" si="15"/>
        <v>1.0</v>
      </c>
      <c r="I89" s="12" t="n">
        <v>3.0</v>
      </c>
      <c r="J89" s="12" t="n">
        <v>2.0</v>
      </c>
      <c r="K89" s="13" t="n">
        <f t="shared" si="16"/>
        <v>5.0</v>
      </c>
      <c r="L89" s="12" t="n">
        <f t="shared" si="13"/>
        <v>970.0</v>
      </c>
      <c r="M89" s="12" t="n">
        <f t="shared" si="13"/>
        <v>805.0</v>
      </c>
      <c r="N89" s="13" t="n">
        <f t="shared" si="13"/>
        <v>1775.0</v>
      </c>
    </row>
    <row r="90" spans="1:14" ht="15" customHeight="1" x14ac:dyDescent="0.2">
      <c r="A90" s="11">
        <v>466</v>
      </c>
      <c r="B90" s="2" t="s">
        <v>75</v>
      </c>
      <c r="C90" s="12" t="n">
        <v>60.0</v>
      </c>
      <c r="D90" s="12" t="n">
        <v>41.0</v>
      </c>
      <c r="E90" s="13" t="n">
        <f t="shared" si="14"/>
        <v>101.0</v>
      </c>
      <c r="F90" s="12">
        <v>0</v>
      </c>
      <c r="G90" s="12">
        <v>0</v>
      </c>
      <c r="H90" s="13" t="n">
        <f t="shared" si="15"/>
        <v>0.0</v>
      </c>
      <c r="I90" s="12">
        <v>0</v>
      </c>
      <c r="J90" s="12">
        <v>0</v>
      </c>
      <c r="K90" s="13" t="n">
        <f t="shared" si="16"/>
        <v>0.0</v>
      </c>
      <c r="L90" s="12" t="n">
        <f t="shared" si="13"/>
        <v>249.0</v>
      </c>
      <c r="M90" s="12" t="n">
        <f t="shared" si="13"/>
        <v>291.0</v>
      </c>
      <c r="N90" s="13" t="n">
        <f t="shared" si="13"/>
        <v>540.0</v>
      </c>
    </row>
    <row r="91" spans="1:14" ht="15" customHeight="1" x14ac:dyDescent="0.2">
      <c r="A91" s="11">
        <v>481</v>
      </c>
      <c r="B91" s="2" t="s">
        <v>76</v>
      </c>
      <c r="C91" s="12" t="n">
        <v>105.0</v>
      </c>
      <c r="D91" s="12" t="n">
        <v>54.0</v>
      </c>
      <c r="E91" s="13" t="n">
        <f t="shared" si="14"/>
        <v>159.0</v>
      </c>
      <c r="F91" s="12">
        <v>0</v>
      </c>
      <c r="G91" s="12">
        <v>0</v>
      </c>
      <c r="H91" s="13" t="n">
        <f t="shared" si="15"/>
        <v>0.0</v>
      </c>
      <c r="I91" s="12" t="n">
        <v>1.0</v>
      </c>
      <c r="J91" s="12" t="n">
        <v>1.0</v>
      </c>
      <c r="K91" s="13" t="n">
        <f t="shared" si="16"/>
        <v>2.0</v>
      </c>
      <c r="L91" s="12" t="n">
        <f t="shared" si="13"/>
        <v>865.0</v>
      </c>
      <c r="M91" s="12" t="n">
        <f t="shared" si="13"/>
        <v>565.0</v>
      </c>
      <c r="N91" s="13" t="n">
        <f t="shared" si="13"/>
        <v>1430.0</v>
      </c>
    </row>
    <row r="92" spans="1:14" ht="15" customHeight="1" x14ac:dyDescent="0.2">
      <c r="A92" s="11">
        <v>519</v>
      </c>
      <c r="B92" s="2" t="s">
        <v>77</v>
      </c>
      <c r="C92" s="12" t="n">
        <v>147.0</v>
      </c>
      <c r="D92" s="12" t="n">
        <v>207.0</v>
      </c>
      <c r="E92" s="13" t="n">
        <f t="shared" si="14"/>
        <v>354.0</v>
      </c>
      <c r="F92" s="12">
        <v>0</v>
      </c>
      <c r="G92" s="12">
        <v>0</v>
      </c>
      <c r="H92" s="13" t="n">
        <f t="shared" si="15"/>
        <v>0.0</v>
      </c>
      <c r="I92" s="12" t="n">
        <v>1.0</v>
      </c>
      <c r="J92" s="12" t="n">
        <v>2.0</v>
      </c>
      <c r="K92" s="13" t="n">
        <f t="shared" si="16"/>
        <v>3.0</v>
      </c>
      <c r="L92" s="12" t="n">
        <f t="shared" si="13"/>
        <v>3356.0</v>
      </c>
      <c r="M92" s="12" t="n">
        <f t="shared" si="13"/>
        <v>3554.0</v>
      </c>
      <c r="N92" s="13" t="n">
        <f t="shared" si="13"/>
        <v>6910.0</v>
      </c>
    </row>
    <row r="93" spans="1:14" ht="15" customHeight="1" x14ac:dyDescent="0.2">
      <c r="A93" s="11">
        <v>521</v>
      </c>
      <c r="B93" s="2" t="s">
        <v>78</v>
      </c>
      <c r="C93" s="12" t="n">
        <v>17.0</v>
      </c>
      <c r="D93" s="12" t="n">
        <v>4.0</v>
      </c>
      <c r="E93" s="13" t="n">
        <f t="shared" si="14"/>
        <v>21.0</v>
      </c>
      <c r="F93" s="12">
        <v>0</v>
      </c>
      <c r="G93" s="12">
        <v>0</v>
      </c>
      <c r="H93" s="13" t="n">
        <f t="shared" si="15"/>
        <v>0.0</v>
      </c>
      <c r="I93" s="12">
        <v>0</v>
      </c>
      <c r="J93" s="12">
        <v>0</v>
      </c>
      <c r="K93" s="13" t="n">
        <f t="shared" si="16"/>
        <v>0.0</v>
      </c>
      <c r="L93" s="12" t="n">
        <f t="shared" si="13"/>
        <v>35.0</v>
      </c>
      <c r="M93" s="12" t="n">
        <f t="shared" si="13"/>
        <v>53.0</v>
      </c>
      <c r="N93" s="13" t="n">
        <f t="shared" si="13"/>
        <v>88.0</v>
      </c>
    </row>
    <row r="94" spans="1:14" ht="15" customHeight="1" x14ac:dyDescent="0.2">
      <c r="A94" s="11">
        <v>526</v>
      </c>
      <c r="B94" s="2" t="s">
        <v>79</v>
      </c>
      <c r="C94" s="12" t="n">
        <v>134.0</v>
      </c>
      <c r="D94" s="12" t="n">
        <v>79.0</v>
      </c>
      <c r="E94" s="13" t="n">
        <f t="shared" si="14"/>
        <v>213.0</v>
      </c>
      <c r="F94" s="12">
        <v>0</v>
      </c>
      <c r="G94" s="12">
        <v>0</v>
      </c>
      <c r="H94" s="13" t="n">
        <f t="shared" si="15"/>
        <v>0.0</v>
      </c>
      <c r="I94" s="12" t="n">
        <v>2.0</v>
      </c>
      <c r="J94" s="12" t="n">
        <v>4.0</v>
      </c>
      <c r="K94" s="13" t="n">
        <f t="shared" si="16"/>
        <v>6.0</v>
      </c>
      <c r="L94" s="12" t="n">
        <f t="shared" si="13"/>
        <v>856.0</v>
      </c>
      <c r="M94" s="12" t="n">
        <f t="shared" si="13"/>
        <v>805.0</v>
      </c>
      <c r="N94" s="13" t="n">
        <f t="shared" si="13"/>
        <v>1661.0</v>
      </c>
    </row>
    <row r="95" spans="1:14" ht="15" customHeight="1" x14ac:dyDescent="0.2">
      <c r="A95" s="11">
        <v>527</v>
      </c>
      <c r="B95" s="2" t="s">
        <v>80</v>
      </c>
      <c r="C95" s="12" t="n">
        <v>70.0</v>
      </c>
      <c r="D95" s="12" t="n">
        <v>39.0</v>
      </c>
      <c r="E95" s="13" t="n">
        <f t="shared" si="14"/>
        <v>109.0</v>
      </c>
      <c r="F95" s="12">
        <v>0</v>
      </c>
      <c r="G95" s="12">
        <v>0</v>
      </c>
      <c r="H95" s="13" t="n">
        <f t="shared" si="15"/>
        <v>0.0</v>
      </c>
      <c r="I95" s="12" t="n">
        <v>0.0</v>
      </c>
      <c r="J95" s="12" t="n">
        <v>1.0</v>
      </c>
      <c r="K95" s="13" t="n">
        <f t="shared" si="16"/>
        <v>1.0</v>
      </c>
      <c r="L95" s="12" t="n">
        <f t="shared" si="13"/>
        <v>337.0</v>
      </c>
      <c r="M95" s="12" t="n">
        <f t="shared" si="13"/>
        <v>355.0</v>
      </c>
      <c r="N95" s="13" t="n">
        <f t="shared" si="13"/>
        <v>692.0</v>
      </c>
    </row>
    <row r="96" spans="1:14" ht="15" customHeight="1" x14ac:dyDescent="0.2">
      <c r="A96" s="11">
        <v>552</v>
      </c>
      <c r="B96" s="2" t="s">
        <v>81</v>
      </c>
      <c r="C96" s="12" t="n">
        <v>52.0</v>
      </c>
      <c r="D96" s="12" t="n">
        <v>8.0</v>
      </c>
      <c r="E96" s="13" t="n">
        <f t="shared" si="14"/>
        <v>60.0</v>
      </c>
      <c r="F96" s="12">
        <v>0</v>
      </c>
      <c r="G96" s="12">
        <v>0</v>
      </c>
      <c r="H96" s="13" t="n">
        <f t="shared" si="15"/>
        <v>0.0</v>
      </c>
      <c r="I96" s="12">
        <v>0</v>
      </c>
      <c r="J96" s="12">
        <v>0</v>
      </c>
      <c r="K96" s="13" t="n">
        <f t="shared" si="16"/>
        <v>0.0</v>
      </c>
      <c r="L96" s="12" t="n">
        <f t="shared" si="13"/>
        <v>142.0</v>
      </c>
      <c r="M96" s="12" t="n">
        <f t="shared" si="13"/>
        <v>100.0</v>
      </c>
      <c r="N96" s="13" t="n">
        <f t="shared" si="13"/>
        <v>242.0</v>
      </c>
    </row>
    <row r="97" spans="1:14" ht="15" customHeight="1" x14ac:dyDescent="0.2">
      <c r="A97" s="11">
        <v>553</v>
      </c>
      <c r="B97" s="2" t="s">
        <v>82</v>
      </c>
      <c r="C97" s="12" t="n">
        <v>20.0</v>
      </c>
      <c r="D97" s="12" t="n">
        <v>13.0</v>
      </c>
      <c r="E97" s="13" t="n">
        <f t="shared" si="14"/>
        <v>33.0</v>
      </c>
      <c r="F97" s="12">
        <v>0</v>
      </c>
      <c r="G97" s="12">
        <v>0</v>
      </c>
      <c r="H97" s="13" t="n">
        <f t="shared" si="15"/>
        <v>0.0</v>
      </c>
      <c r="I97" s="12">
        <v>0</v>
      </c>
      <c r="J97" s="12">
        <v>0</v>
      </c>
      <c r="K97" s="13" t="n">
        <f t="shared" si="16"/>
        <v>0.0</v>
      </c>
      <c r="L97" s="12" t="n">
        <f t="shared" si="13"/>
        <v>117.0</v>
      </c>
      <c r="M97" s="12" t="n">
        <f t="shared" si="13"/>
        <v>109.0</v>
      </c>
      <c r="N97" s="13" t="n">
        <f t="shared" si="13"/>
        <v>226.0</v>
      </c>
    </row>
    <row r="98" spans="1:14" ht="15" customHeight="1" x14ac:dyDescent="0.2">
      <c r="A98" s="11">
        <v>554</v>
      </c>
      <c r="B98" s="2" t="s">
        <v>83</v>
      </c>
      <c r="C98" s="12" t="n">
        <v>4.0</v>
      </c>
      <c r="D98" s="12" t="n">
        <v>1.0</v>
      </c>
      <c r="E98" s="13" t="n">
        <f t="shared" si="14"/>
        <v>5.0</v>
      </c>
      <c r="F98" s="12">
        <v>0</v>
      </c>
      <c r="G98" s="12">
        <v>0</v>
      </c>
      <c r="H98" s="13" t="n">
        <f t="shared" si="15"/>
        <v>0.0</v>
      </c>
      <c r="I98" s="12">
        <v>0</v>
      </c>
      <c r="J98" s="12">
        <v>0</v>
      </c>
      <c r="K98" s="13" t="n">
        <f t="shared" si="16"/>
        <v>0.0</v>
      </c>
      <c r="L98" s="12" t="n">
        <f t="shared" si="13"/>
        <v>155.0</v>
      </c>
      <c r="M98" s="12" t="n">
        <f t="shared" si="13"/>
        <v>75.0</v>
      </c>
      <c r="N98" s="13" t="n">
        <f t="shared" si="13"/>
        <v>230.0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51</v>
      </c>
      <c r="C100" s="13" t="n">
        <f t="shared" ref="C100:N100" si="17">SUM(C61:C80,C87:C98)</f>
        <v>2602.0</v>
      </c>
      <c r="D100" s="13" t="n">
        <f t="shared" si="17"/>
        <v>1605.0</v>
      </c>
      <c r="E100" s="13" t="n">
        <f t="shared" si="17"/>
        <v>4207.0</v>
      </c>
      <c r="F100" s="13" t="n">
        <f t="shared" si="17"/>
        <v>1.0</v>
      </c>
      <c r="G100" s="13" t="n">
        <f t="shared" si="17"/>
        <v>1.0</v>
      </c>
      <c r="H100" s="13" t="n">
        <f t="shared" si="17"/>
        <v>2.0</v>
      </c>
      <c r="I100" s="13" t="n">
        <f t="shared" si="17"/>
        <v>37.0</v>
      </c>
      <c r="J100" s="13" t="n">
        <f t="shared" si="17"/>
        <v>39.0</v>
      </c>
      <c r="K100" s="13" t="n">
        <f t="shared" si="17"/>
        <v>76.0</v>
      </c>
      <c r="L100" s="13" t="n">
        <f t="shared" si="17"/>
        <v>22279.0</v>
      </c>
      <c r="M100" s="13" t="n">
        <f t="shared" si="17"/>
        <v>19605.0</v>
      </c>
      <c r="N100" s="13" t="n">
        <f t="shared" si="17"/>
        <v>41884.0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customWidth="true" style="4" width="4.7109375"/>
    <col min="2" max="2" customWidth="true" style="2" width="18.7109375"/>
    <col min="3" max="11" customWidth="true" style="3" width="10.0"/>
    <col min="12" max="12" customWidth="true" style="4" width="10.0"/>
    <col min="13" max="14" customWidth="true" style="3" width="10.0"/>
    <col min="15" max="16384" style="3" width="9.140625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590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84</v>
      </c>
      <c r="C15" s="12" t="n">
        <v>28.0</v>
      </c>
      <c r="D15" s="12" t="n">
        <v>74.0</v>
      </c>
      <c r="E15" s="13" t="n">
        <f>C15+D15</f>
        <v>102.0</v>
      </c>
      <c r="F15" s="12" t="n">
        <v>5.0</v>
      </c>
      <c r="G15" s="12" t="n">
        <v>0.0</v>
      </c>
      <c r="H15" s="13" t="n">
        <f>F15+G15</f>
        <v>5.0</v>
      </c>
      <c r="I15" s="12" t="n">
        <v>7.0</v>
      </c>
      <c r="J15" s="12" t="n">
        <v>3.0</v>
      </c>
      <c r="K15" s="13" t="n">
        <f>I15+J15</f>
        <v>10.0</v>
      </c>
      <c r="L15" s="12">
        <v>0</v>
      </c>
      <c r="M15" s="12">
        <v>0</v>
      </c>
      <c r="N15" s="13" t="n">
        <f>L15+M15</f>
        <v>0.0</v>
      </c>
    </row>
    <row r="16" spans="1:14" s="14" customFormat="1" ht="15" customHeight="1" x14ac:dyDescent="0.2">
      <c r="A16" s="11">
        <v>102</v>
      </c>
      <c r="B16" s="2" t="s">
        <v>85</v>
      </c>
      <c r="C16" s="12" t="n">
        <v>338.0</v>
      </c>
      <c r="D16" s="12" t="n">
        <v>191.0</v>
      </c>
      <c r="E16" s="13" t="n">
        <f t="shared" ref="E16:E33" si="0">C16+D16</f>
        <v>529.0</v>
      </c>
      <c r="F16" s="12" t="n">
        <v>20.0</v>
      </c>
      <c r="G16" s="12" t="n">
        <v>5.0</v>
      </c>
      <c r="H16" s="13" t="n">
        <f t="shared" ref="H16:H33" si="1">F16+G16</f>
        <v>25.0</v>
      </c>
      <c r="I16" s="12" t="n">
        <v>54.0</v>
      </c>
      <c r="J16" s="12" t="n">
        <v>20.0</v>
      </c>
      <c r="K16" s="13" t="n">
        <f t="shared" ref="K16:K33" si="2">I16+J16</f>
        <v>74.0</v>
      </c>
      <c r="L16" s="12" t="n">
        <v>0.0</v>
      </c>
      <c r="M16" s="12" t="n">
        <v>2.0</v>
      </c>
      <c r="N16" s="13" t="n">
        <f t="shared" ref="N16:N33" si="3">L16+M16</f>
        <v>2.0</v>
      </c>
    </row>
    <row r="17" spans="1:14" s="14" customFormat="1" ht="15" customHeight="1" x14ac:dyDescent="0.2">
      <c r="A17" s="11">
        <v>121</v>
      </c>
      <c r="B17" s="2" t="s">
        <v>86</v>
      </c>
      <c r="C17" s="12" t="n">
        <v>1257.0</v>
      </c>
      <c r="D17" s="12" t="n">
        <v>720.0</v>
      </c>
      <c r="E17" s="13" t="n">
        <f t="shared" si="0"/>
        <v>1977.0</v>
      </c>
      <c r="F17" s="12" t="n">
        <v>44.0</v>
      </c>
      <c r="G17" s="12" t="n">
        <v>24.0</v>
      </c>
      <c r="H17" s="13" t="n">
        <f t="shared" si="1"/>
        <v>68.0</v>
      </c>
      <c r="I17" s="12" t="n">
        <v>66.0</v>
      </c>
      <c r="J17" s="12" t="n">
        <v>24.0</v>
      </c>
      <c r="K17" s="13" t="n">
        <f t="shared" si="2"/>
        <v>90.0</v>
      </c>
      <c r="L17" s="12" t="n">
        <v>6.0</v>
      </c>
      <c r="M17" s="12" t="n">
        <v>8.0</v>
      </c>
      <c r="N17" s="13" t="n">
        <f t="shared" si="3"/>
        <v>14.0</v>
      </c>
    </row>
    <row r="18" spans="1:14" s="14" customFormat="1" ht="15" customHeight="1" x14ac:dyDescent="0.2">
      <c r="A18" s="11">
        <v>149</v>
      </c>
      <c r="B18" s="2" t="s">
        <v>87</v>
      </c>
      <c r="C18" s="12" t="n">
        <v>71.0</v>
      </c>
      <c r="D18" s="12" t="n">
        <v>95.0</v>
      </c>
      <c r="E18" s="13" t="n">
        <f t="shared" si="0"/>
        <v>166.0</v>
      </c>
      <c r="F18" s="12" t="n">
        <v>11.0</v>
      </c>
      <c r="G18" s="12" t="n">
        <v>1.0</v>
      </c>
      <c r="H18" s="13" t="n">
        <f t="shared" si="1"/>
        <v>12.0</v>
      </c>
      <c r="I18" s="12" t="n">
        <v>12.0</v>
      </c>
      <c r="J18" s="12" t="n">
        <v>6.0</v>
      </c>
      <c r="K18" s="13" t="n">
        <f t="shared" si="2"/>
        <v>18.0</v>
      </c>
      <c r="L18" s="12">
        <v>0</v>
      </c>
      <c r="M18" s="12">
        <v>0</v>
      </c>
      <c r="N18" s="13" t="n">
        <f t="shared" si="3"/>
        <v>0.0</v>
      </c>
    </row>
    <row r="19" spans="1:14" s="14" customFormat="1" ht="15" customHeight="1" x14ac:dyDescent="0.2">
      <c r="A19" s="11">
        <v>150</v>
      </c>
      <c r="B19" s="2" t="s">
        <v>88</v>
      </c>
      <c r="C19" s="12" t="n">
        <v>259.0</v>
      </c>
      <c r="D19" s="12" t="n">
        <v>315.0</v>
      </c>
      <c r="E19" s="13" t="n">
        <f t="shared" si="0"/>
        <v>574.0</v>
      </c>
      <c r="F19" s="12" t="n">
        <v>25.0</v>
      </c>
      <c r="G19" s="12" t="n">
        <v>12.0</v>
      </c>
      <c r="H19" s="13" t="n">
        <f t="shared" si="1"/>
        <v>37.0</v>
      </c>
      <c r="I19" s="12" t="n">
        <v>10.0</v>
      </c>
      <c r="J19" s="12" t="n">
        <v>2.0</v>
      </c>
      <c r="K19" s="13" t="n">
        <f t="shared" si="2"/>
        <v>12.0</v>
      </c>
      <c r="L19" s="12" t="n">
        <v>2.0</v>
      </c>
      <c r="M19" s="12" t="n">
        <v>3.0</v>
      </c>
      <c r="N19" s="13" t="n">
        <f t="shared" si="3"/>
        <v>5.0</v>
      </c>
    </row>
    <row r="20" spans="1:14" s="14" customFormat="1" ht="15" customHeight="1" x14ac:dyDescent="0.2">
      <c r="A20" s="11">
        <v>168</v>
      </c>
      <c r="B20" s="2" t="s">
        <v>89</v>
      </c>
      <c r="C20" s="12" t="n">
        <v>158.0</v>
      </c>
      <c r="D20" s="12" t="n">
        <v>142.0</v>
      </c>
      <c r="E20" s="13" t="n">
        <f t="shared" si="0"/>
        <v>300.0</v>
      </c>
      <c r="F20" s="12" t="n">
        <v>14.0</v>
      </c>
      <c r="G20" s="12" t="n">
        <v>10.0</v>
      </c>
      <c r="H20" s="13" t="n">
        <f t="shared" si="1"/>
        <v>24.0</v>
      </c>
      <c r="I20" s="12" t="n">
        <v>14.0</v>
      </c>
      <c r="J20" s="12" t="n">
        <v>3.0</v>
      </c>
      <c r="K20" s="13" t="n">
        <f t="shared" si="2"/>
        <v>17.0</v>
      </c>
      <c r="L20" s="12">
        <v>0</v>
      </c>
      <c r="M20" s="12">
        <v>0</v>
      </c>
      <c r="N20" s="13" t="n">
        <f t="shared" si="3"/>
        <v>0.0</v>
      </c>
    </row>
    <row r="21" spans="1:14" s="14" customFormat="1" ht="15" customHeight="1" x14ac:dyDescent="0.2">
      <c r="A21" s="11">
        <v>220</v>
      </c>
      <c r="B21" s="2" t="s">
        <v>90</v>
      </c>
      <c r="C21" s="12" t="n">
        <v>3378.0</v>
      </c>
      <c r="D21" s="12" t="n">
        <v>2808.0</v>
      </c>
      <c r="E21" s="13" t="n">
        <f t="shared" si="0"/>
        <v>6186.0</v>
      </c>
      <c r="F21" s="12" t="n">
        <v>187.0</v>
      </c>
      <c r="G21" s="12" t="n">
        <v>118.0</v>
      </c>
      <c r="H21" s="13" t="n">
        <f t="shared" si="1"/>
        <v>305.0</v>
      </c>
      <c r="I21" s="12" t="n">
        <v>37.0</v>
      </c>
      <c r="J21" s="12" t="n">
        <v>18.0</v>
      </c>
      <c r="K21" s="13" t="n">
        <f t="shared" si="2"/>
        <v>55.0</v>
      </c>
      <c r="L21" s="12" t="n">
        <v>34.0</v>
      </c>
      <c r="M21" s="12" t="n">
        <v>22.0</v>
      </c>
      <c r="N21" s="13" t="n">
        <f t="shared" si="3"/>
        <v>56.0</v>
      </c>
    </row>
    <row r="22" spans="1:14" s="14" customFormat="1" ht="15" customHeight="1" x14ac:dyDescent="0.2">
      <c r="A22" s="11">
        <v>228</v>
      </c>
      <c r="B22" s="2" t="s">
        <v>91</v>
      </c>
      <c r="C22" s="12" t="n">
        <v>457.0</v>
      </c>
      <c r="D22" s="12" t="n">
        <v>370.0</v>
      </c>
      <c r="E22" s="13" t="n">
        <f t="shared" si="0"/>
        <v>827.0</v>
      </c>
      <c r="F22" s="12" t="n">
        <v>50.0</v>
      </c>
      <c r="G22" s="12" t="n">
        <v>16.0</v>
      </c>
      <c r="H22" s="13" t="n">
        <f t="shared" si="1"/>
        <v>66.0</v>
      </c>
      <c r="I22" s="12" t="n">
        <v>10.0</v>
      </c>
      <c r="J22" s="12" t="n">
        <v>9.0</v>
      </c>
      <c r="K22" s="13" t="n">
        <f t="shared" si="2"/>
        <v>19.0</v>
      </c>
      <c r="L22" s="12" t="n">
        <v>2.0</v>
      </c>
      <c r="M22" s="12" t="n">
        <v>2.0</v>
      </c>
      <c r="N22" s="13" t="n">
        <f t="shared" si="3"/>
        <v>4.0</v>
      </c>
    </row>
    <row r="23" spans="1:14" s="14" customFormat="1" ht="15" customHeight="1" x14ac:dyDescent="0.2">
      <c r="A23" s="11">
        <v>232</v>
      </c>
      <c r="B23" s="2" t="s">
        <v>92</v>
      </c>
      <c r="C23" s="12" t="n">
        <v>251.0</v>
      </c>
      <c r="D23" s="12" t="n">
        <v>250.0</v>
      </c>
      <c r="E23" s="13" t="n">
        <f t="shared" si="0"/>
        <v>501.0</v>
      </c>
      <c r="F23" s="12" t="n">
        <v>35.0</v>
      </c>
      <c r="G23" s="12" t="n">
        <v>11.0</v>
      </c>
      <c r="H23" s="13" t="n">
        <f t="shared" si="1"/>
        <v>46.0</v>
      </c>
      <c r="I23" s="12" t="n">
        <v>10.0</v>
      </c>
      <c r="J23" s="12" t="n">
        <v>1.0</v>
      </c>
      <c r="K23" s="13" t="n">
        <f t="shared" si="2"/>
        <v>11.0</v>
      </c>
      <c r="L23" s="12" t="n">
        <v>1.0</v>
      </c>
      <c r="M23" s="12" t="n">
        <v>2.0</v>
      </c>
      <c r="N23" s="13" t="n">
        <f t="shared" si="3"/>
        <v>3.0</v>
      </c>
    </row>
    <row r="24" spans="1:14" s="14" customFormat="1" ht="15" customHeight="1" x14ac:dyDescent="0.2">
      <c r="A24" s="11">
        <v>259</v>
      </c>
      <c r="B24" s="2" t="s">
        <v>93</v>
      </c>
      <c r="C24" s="12" t="n">
        <v>163.0</v>
      </c>
      <c r="D24" s="12" t="n">
        <v>76.0</v>
      </c>
      <c r="E24" s="13" t="n">
        <f t="shared" si="0"/>
        <v>239.0</v>
      </c>
      <c r="F24" s="12" t="n">
        <v>15.0</v>
      </c>
      <c r="G24" s="12" t="n">
        <v>2.0</v>
      </c>
      <c r="H24" s="13" t="n">
        <f t="shared" si="1"/>
        <v>17.0</v>
      </c>
      <c r="I24" s="12" t="n">
        <v>28.0</v>
      </c>
      <c r="J24" s="12" t="n">
        <v>11.0</v>
      </c>
      <c r="K24" s="13" t="n">
        <f t="shared" si="2"/>
        <v>39.0</v>
      </c>
      <c r="L24" s="12" t="n">
        <v>3.0</v>
      </c>
      <c r="M24" s="12" t="n">
        <v>0.0</v>
      </c>
      <c r="N24" s="13" t="n">
        <f t="shared" si="3"/>
        <v>3.0</v>
      </c>
    </row>
    <row r="25" spans="1:14" s="14" customFormat="1" ht="15" customHeight="1" x14ac:dyDescent="0.2">
      <c r="A25" s="11">
        <v>293</v>
      </c>
      <c r="B25" s="2" t="s">
        <v>94</v>
      </c>
      <c r="C25" s="12" t="n">
        <v>1366.0</v>
      </c>
      <c r="D25" s="12" t="n">
        <v>1169.0</v>
      </c>
      <c r="E25" s="13" t="n">
        <f t="shared" si="0"/>
        <v>2535.0</v>
      </c>
      <c r="F25" s="12" t="n">
        <v>192.0</v>
      </c>
      <c r="G25" s="12" t="n">
        <v>105.0</v>
      </c>
      <c r="H25" s="13" t="n">
        <f t="shared" si="1"/>
        <v>297.0</v>
      </c>
      <c r="I25" s="12" t="n">
        <v>33.0</v>
      </c>
      <c r="J25" s="12" t="n">
        <v>12.0</v>
      </c>
      <c r="K25" s="13" t="n">
        <f t="shared" si="2"/>
        <v>45.0</v>
      </c>
      <c r="L25" s="12" t="n">
        <v>4.0</v>
      </c>
      <c r="M25" s="12" t="n">
        <v>16.0</v>
      </c>
      <c r="N25" s="13" t="n">
        <f t="shared" si="3"/>
        <v>20.0</v>
      </c>
    </row>
    <row r="26" spans="1:14" s="14" customFormat="1" ht="15" customHeight="1" x14ac:dyDescent="0.2">
      <c r="A26" s="11">
        <v>328</v>
      </c>
      <c r="B26" s="2" t="s">
        <v>95</v>
      </c>
      <c r="C26" s="12" t="n">
        <v>2056.0</v>
      </c>
      <c r="D26" s="12" t="n">
        <v>2018.0</v>
      </c>
      <c r="E26" s="13" t="n">
        <f t="shared" si="0"/>
        <v>4074.0</v>
      </c>
      <c r="F26" s="12" t="n">
        <v>295.0</v>
      </c>
      <c r="G26" s="12" t="n">
        <v>103.0</v>
      </c>
      <c r="H26" s="13" t="n">
        <f t="shared" si="1"/>
        <v>398.0</v>
      </c>
      <c r="I26" s="12" t="n">
        <v>73.0</v>
      </c>
      <c r="J26" s="12" t="n">
        <v>24.0</v>
      </c>
      <c r="K26" s="13" t="n">
        <f t="shared" si="2"/>
        <v>97.0</v>
      </c>
      <c r="L26" s="12" t="n">
        <v>10.0</v>
      </c>
      <c r="M26" s="12" t="n">
        <v>25.0</v>
      </c>
      <c r="N26" s="13" t="n">
        <f t="shared" si="3"/>
        <v>35.0</v>
      </c>
    </row>
    <row r="27" spans="1:14" s="14" customFormat="1" ht="15" customHeight="1" x14ac:dyDescent="0.2">
      <c r="A27" s="11">
        <v>347</v>
      </c>
      <c r="B27" s="2" t="s">
        <v>96</v>
      </c>
      <c r="C27" s="12" t="n">
        <v>894.0</v>
      </c>
      <c r="D27" s="12" t="n">
        <v>1193.0</v>
      </c>
      <c r="E27" s="13" t="n">
        <f t="shared" si="0"/>
        <v>2087.0</v>
      </c>
      <c r="F27" s="12" t="n">
        <v>101.0</v>
      </c>
      <c r="G27" s="12" t="n">
        <v>48.0</v>
      </c>
      <c r="H27" s="13" t="n">
        <f t="shared" si="1"/>
        <v>149.0</v>
      </c>
      <c r="I27" s="12" t="n">
        <v>48.0</v>
      </c>
      <c r="J27" s="12" t="n">
        <v>15.0</v>
      </c>
      <c r="K27" s="13" t="n">
        <f t="shared" si="2"/>
        <v>63.0</v>
      </c>
      <c r="L27" s="12" t="n">
        <v>6.0</v>
      </c>
      <c r="M27" s="12" t="n">
        <v>9.0</v>
      </c>
      <c r="N27" s="13" t="n">
        <f t="shared" si="3"/>
        <v>15.0</v>
      </c>
    </row>
    <row r="28" spans="1:14" s="14" customFormat="1" ht="15" customHeight="1" x14ac:dyDescent="0.2">
      <c r="A28" s="11">
        <v>391</v>
      </c>
      <c r="B28" s="2" t="s">
        <v>97</v>
      </c>
      <c r="C28" s="12" t="n">
        <v>7392.0</v>
      </c>
      <c r="D28" s="12" t="n">
        <v>8285.0</v>
      </c>
      <c r="E28" s="13" t="n">
        <f t="shared" si="0"/>
        <v>15677.0</v>
      </c>
      <c r="F28" s="12" t="n">
        <v>409.0</v>
      </c>
      <c r="G28" s="12" t="n">
        <v>270.0</v>
      </c>
      <c r="H28" s="13" t="n">
        <f t="shared" si="1"/>
        <v>679.0</v>
      </c>
      <c r="I28" s="12" t="n">
        <v>96.0</v>
      </c>
      <c r="J28" s="12" t="n">
        <v>49.0</v>
      </c>
      <c r="K28" s="13" t="n">
        <f t="shared" si="2"/>
        <v>145.0</v>
      </c>
      <c r="L28" s="12" t="n">
        <v>40.0</v>
      </c>
      <c r="M28" s="12" t="n">
        <v>74.0</v>
      </c>
      <c r="N28" s="13" t="n">
        <f t="shared" si="3"/>
        <v>114.0</v>
      </c>
    </row>
    <row r="29" spans="1:14" s="14" customFormat="1" ht="15" customHeight="1" x14ac:dyDescent="0.2">
      <c r="A29" s="11">
        <v>426</v>
      </c>
      <c r="B29" s="2" t="s">
        <v>98</v>
      </c>
      <c r="C29" s="12" t="n">
        <v>227.0</v>
      </c>
      <c r="D29" s="12" t="n">
        <v>221.0</v>
      </c>
      <c r="E29" s="13" t="n">
        <f t="shared" si="0"/>
        <v>448.0</v>
      </c>
      <c r="F29" s="12" t="n">
        <v>26.0</v>
      </c>
      <c r="G29" s="12" t="n">
        <v>10.0</v>
      </c>
      <c r="H29" s="13" t="n">
        <f t="shared" si="1"/>
        <v>36.0</v>
      </c>
      <c r="I29" s="12" t="n">
        <v>49.0</v>
      </c>
      <c r="J29" s="12" t="n">
        <v>24.0</v>
      </c>
      <c r="K29" s="13" t="n">
        <f t="shared" si="2"/>
        <v>73.0</v>
      </c>
      <c r="L29" s="12" t="n">
        <v>1.0</v>
      </c>
      <c r="M29" s="12" t="n">
        <v>1.0</v>
      </c>
      <c r="N29" s="13" t="n">
        <f t="shared" si="3"/>
        <v>2.0</v>
      </c>
    </row>
    <row r="30" spans="1:14" s="14" customFormat="1" ht="15" customHeight="1" x14ac:dyDescent="0.2">
      <c r="A30" s="11">
        <v>457</v>
      </c>
      <c r="B30" s="2" t="s">
        <v>99</v>
      </c>
      <c r="C30" s="12" t="n">
        <v>233.0</v>
      </c>
      <c r="D30" s="12" t="n">
        <v>355.0</v>
      </c>
      <c r="E30" s="13" t="n">
        <f t="shared" si="0"/>
        <v>588.0</v>
      </c>
      <c r="F30" s="12" t="n">
        <v>14.0</v>
      </c>
      <c r="G30" s="12" t="n">
        <v>12.0</v>
      </c>
      <c r="H30" s="13" t="n">
        <f t="shared" si="1"/>
        <v>26.0</v>
      </c>
      <c r="I30" s="12" t="n">
        <v>4.0</v>
      </c>
      <c r="J30" s="12" t="n">
        <v>2.0</v>
      </c>
      <c r="K30" s="13" t="n">
        <f t="shared" si="2"/>
        <v>6.0</v>
      </c>
      <c r="L30" s="12" t="n">
        <v>4.0</v>
      </c>
      <c r="M30" s="12" t="n">
        <v>1.0</v>
      </c>
      <c r="N30" s="13" t="n">
        <f t="shared" si="3"/>
        <v>5.0</v>
      </c>
    </row>
    <row r="31" spans="1:14" ht="15" customHeight="1" x14ac:dyDescent="0.2">
      <c r="A31" s="11">
        <v>477</v>
      </c>
      <c r="B31" s="2" t="s">
        <v>100</v>
      </c>
      <c r="C31" s="12" t="n">
        <v>185.0</v>
      </c>
      <c r="D31" s="12" t="n">
        <v>166.0</v>
      </c>
      <c r="E31" s="13" t="n">
        <f t="shared" si="0"/>
        <v>351.0</v>
      </c>
      <c r="F31" s="12" t="n">
        <v>14.0</v>
      </c>
      <c r="G31" s="12" t="n">
        <v>8.0</v>
      </c>
      <c r="H31" s="13" t="n">
        <f t="shared" si="1"/>
        <v>22.0</v>
      </c>
      <c r="I31" s="12" t="n">
        <v>13.0</v>
      </c>
      <c r="J31" s="12" t="n">
        <v>4.0</v>
      </c>
      <c r="K31" s="13" t="n">
        <f t="shared" si="2"/>
        <v>17.0</v>
      </c>
      <c r="L31" s="12">
        <v>0</v>
      </c>
      <c r="M31" s="12">
        <v>0</v>
      </c>
      <c r="N31" s="13" t="n">
        <f t="shared" si="3"/>
        <v>0.0</v>
      </c>
    </row>
    <row r="32" spans="1:14" ht="15" customHeight="1" x14ac:dyDescent="0.2">
      <c r="A32" s="11">
        <v>510</v>
      </c>
      <c r="B32" s="2" t="s">
        <v>101</v>
      </c>
      <c r="C32" s="12" t="n">
        <v>127.0</v>
      </c>
      <c r="D32" s="12" t="n">
        <v>119.0</v>
      </c>
      <c r="E32" s="13" t="n">
        <f t="shared" si="0"/>
        <v>246.0</v>
      </c>
      <c r="F32" s="12" t="n">
        <v>10.0</v>
      </c>
      <c r="G32" s="12" t="n">
        <v>9.0</v>
      </c>
      <c r="H32" s="13" t="n">
        <f t="shared" si="1"/>
        <v>19.0</v>
      </c>
      <c r="I32" s="12" t="n">
        <v>13.0</v>
      </c>
      <c r="J32" s="12" t="n">
        <v>3.0</v>
      </c>
      <c r="K32" s="13" t="n">
        <f t="shared" si="2"/>
        <v>16.0</v>
      </c>
      <c r="L32" s="12" t="n">
        <v>0.0</v>
      </c>
      <c r="M32" s="12" t="n">
        <v>1.0</v>
      </c>
      <c r="N32" s="13" t="n">
        <f t="shared" si="3"/>
        <v>1.0</v>
      </c>
    </row>
    <row r="33" spans="1:14" ht="15" customHeight="1" x14ac:dyDescent="0.2">
      <c r="A33" s="11">
        <v>555</v>
      </c>
      <c r="B33" s="2" t="s">
        <v>102</v>
      </c>
      <c r="C33" s="12" t="n">
        <v>106.0</v>
      </c>
      <c r="D33" s="12" t="n">
        <v>46.0</v>
      </c>
      <c r="E33" s="13" t="n">
        <f t="shared" si="0"/>
        <v>152.0</v>
      </c>
      <c r="F33" s="12" t="n">
        <v>1.0</v>
      </c>
      <c r="G33" s="12" t="n">
        <v>2.0</v>
      </c>
      <c r="H33" s="13" t="n">
        <f t="shared" si="1"/>
        <v>3.0</v>
      </c>
      <c r="I33" s="12" t="n">
        <v>3.0</v>
      </c>
      <c r="J33" s="12" t="n">
        <v>1.0</v>
      </c>
      <c r="K33" s="13" t="n">
        <f t="shared" si="2"/>
        <v>4.0</v>
      </c>
      <c r="L33" s="12">
        <v>0</v>
      </c>
      <c r="M33" s="12">
        <v>0</v>
      </c>
      <c r="N33" s="13" t="n">
        <f t="shared" si="3"/>
        <v>0.0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51</v>
      </c>
      <c r="C35" s="13" t="n">
        <f t="shared" ref="C35:N35" si="4">SUM(C15:C33)</f>
        <v>18946.0</v>
      </c>
      <c r="D35" s="13" t="n">
        <f t="shared" si="4"/>
        <v>18613.0</v>
      </c>
      <c r="E35" s="13" t="n">
        <f t="shared" si="4"/>
        <v>37559.0</v>
      </c>
      <c r="F35" s="13" t="n">
        <f t="shared" si="4"/>
        <v>1468.0</v>
      </c>
      <c r="G35" s="13" t="n">
        <f t="shared" si="4"/>
        <v>766.0</v>
      </c>
      <c r="H35" s="13" t="n">
        <f t="shared" si="4"/>
        <v>2234.0</v>
      </c>
      <c r="I35" s="13" t="n">
        <f t="shared" si="4"/>
        <v>580.0</v>
      </c>
      <c r="J35" s="13" t="n">
        <f t="shared" si="4"/>
        <v>231.0</v>
      </c>
      <c r="K35" s="13" t="n">
        <f t="shared" si="4"/>
        <v>811.0</v>
      </c>
      <c r="L35" s="13" t="n">
        <f>SUM(L15:L33)</f>
        <v>113.0</v>
      </c>
      <c r="M35" s="13" t="n">
        <f>SUM(M15:M33)</f>
        <v>166.0</v>
      </c>
      <c r="N35" s="13" t="n">
        <f t="shared" si="4"/>
        <v>279.0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47" t="s">
        <v>40</v>
      </c>
      <c r="B37" s="49"/>
      <c r="C37" s="47" t="s">
        <v>43</v>
      </c>
      <c r="D37" s="48"/>
      <c r="E37" s="49"/>
      <c r="F37" s="58" t="s">
        <v>48</v>
      </c>
      <c r="G37" s="59"/>
      <c r="H37" s="60"/>
      <c r="I37" s="58" t="s">
        <v>49</v>
      </c>
      <c r="J37" s="59"/>
      <c r="K37" s="60"/>
      <c r="L37" s="66" t="s">
        <v>51</v>
      </c>
      <c r="M37" s="67"/>
      <c r="N37" s="68"/>
    </row>
    <row r="38" spans="1:14" ht="15.95" customHeight="1" x14ac:dyDescent="0.2">
      <c r="A38" s="53"/>
      <c r="B38" s="54"/>
      <c r="C38" s="50"/>
      <c r="D38" s="51"/>
      <c r="E38" s="52"/>
      <c r="F38" s="63" t="s">
        <v>47</v>
      </c>
      <c r="G38" s="64"/>
      <c r="H38" s="65"/>
      <c r="I38" s="63" t="s">
        <v>50</v>
      </c>
      <c r="J38" s="64"/>
      <c r="K38" s="65"/>
      <c r="L38" s="69"/>
      <c r="M38" s="70"/>
      <c r="N38" s="71"/>
    </row>
    <row r="39" spans="1:14" ht="15.95" customHeight="1" x14ac:dyDescent="0.2">
      <c r="A39" s="50"/>
      <c r="B39" s="52"/>
      <c r="C39" s="6" t="s">
        <v>594</v>
      </c>
      <c r="D39" s="6" t="s">
        <v>38</v>
      </c>
      <c r="E39" s="6" t="s">
        <v>39</v>
      </c>
      <c r="F39" s="6" t="s">
        <v>594</v>
      </c>
      <c r="G39" s="6" t="s">
        <v>38</v>
      </c>
      <c r="H39" s="6" t="s">
        <v>39</v>
      </c>
      <c r="I39" s="6" t="s">
        <v>594</v>
      </c>
      <c r="J39" s="6" t="s">
        <v>38</v>
      </c>
      <c r="K39" s="6" t="s">
        <v>39</v>
      </c>
      <c r="L39" s="6" t="s">
        <v>594</v>
      </c>
      <c r="M39" s="6" t="s">
        <v>38</v>
      </c>
      <c r="N39" s="6" t="s">
        <v>39</v>
      </c>
    </row>
    <row r="40" spans="1:14" ht="14.1" customHeight="1" x14ac:dyDescent="0.2">
      <c r="A40" s="61">
        <v>1</v>
      </c>
      <c r="B40" s="62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84</v>
      </c>
      <c r="C42" s="12" t="n">
        <v>4.0</v>
      </c>
      <c r="D42" s="12" t="n">
        <v>1.0</v>
      </c>
      <c r="E42" s="13" t="n">
        <f>C42+D42</f>
        <v>5.0</v>
      </c>
      <c r="F42" s="12">
        <v>0</v>
      </c>
      <c r="G42" s="12">
        <v>0</v>
      </c>
      <c r="H42" s="13" t="n">
        <f>F42+G42</f>
        <v>0.0</v>
      </c>
      <c r="I42" s="12" t="n">
        <v>1.0</v>
      </c>
      <c r="J42" s="12" t="n">
        <v>0.0</v>
      </c>
      <c r="K42" s="13" t="n">
        <f>I42+J42</f>
        <v>1.0</v>
      </c>
      <c r="L42" s="12" t="n">
        <f t="shared" ref="L42:N60" si="5">C15+F15+I15+L15+C42+F42+I42</f>
        <v>45.0</v>
      </c>
      <c r="M42" s="12" t="n">
        <f t="shared" si="5"/>
        <v>78.0</v>
      </c>
      <c r="N42" s="13" t="n">
        <f t="shared" si="5"/>
        <v>123.0</v>
      </c>
    </row>
    <row r="43" spans="1:14" s="14" customFormat="1" ht="15" customHeight="1" x14ac:dyDescent="0.2">
      <c r="A43" s="11">
        <v>102</v>
      </c>
      <c r="B43" s="2" t="s">
        <v>85</v>
      </c>
      <c r="C43" s="12" t="n">
        <v>20.0</v>
      </c>
      <c r="D43" s="12" t="n">
        <v>9.0</v>
      </c>
      <c r="E43" s="13" t="n">
        <f t="shared" ref="E43:E60" si="6">C43+D43</f>
        <v>29.0</v>
      </c>
      <c r="F43" s="12">
        <v>0</v>
      </c>
      <c r="G43" s="12">
        <v>0</v>
      </c>
      <c r="H43" s="13" t="n">
        <f t="shared" ref="H43:H60" si="7">F43+G43</f>
        <v>0.0</v>
      </c>
      <c r="I43" s="12" t="n">
        <v>0.0</v>
      </c>
      <c r="J43" s="12" t="n">
        <v>3.0</v>
      </c>
      <c r="K43" s="13" t="n">
        <f t="shared" ref="K43:K60" si="8">I43+J43</f>
        <v>3.0</v>
      </c>
      <c r="L43" s="12" t="n">
        <f t="shared" si="5"/>
        <v>432.0</v>
      </c>
      <c r="M43" s="12" t="n">
        <f t="shared" si="5"/>
        <v>230.0</v>
      </c>
      <c r="N43" s="13" t="n">
        <f t="shared" si="5"/>
        <v>662.0</v>
      </c>
    </row>
    <row r="44" spans="1:14" s="14" customFormat="1" ht="15" customHeight="1" x14ac:dyDescent="0.2">
      <c r="A44" s="11">
        <v>121</v>
      </c>
      <c r="B44" s="2" t="s">
        <v>86</v>
      </c>
      <c r="C44" s="12" t="n">
        <v>68.0</v>
      </c>
      <c r="D44" s="12" t="n">
        <v>70.0</v>
      </c>
      <c r="E44" s="13" t="n">
        <f t="shared" si="6"/>
        <v>138.0</v>
      </c>
      <c r="F44" s="12">
        <v>0</v>
      </c>
      <c r="G44" s="12">
        <v>0</v>
      </c>
      <c r="H44" s="13" t="n">
        <f t="shared" si="7"/>
        <v>0.0</v>
      </c>
      <c r="I44" s="12">
        <v>0</v>
      </c>
      <c r="J44" s="12">
        <v>0</v>
      </c>
      <c r="K44" s="13" t="n">
        <f t="shared" si="8"/>
        <v>0.0</v>
      </c>
      <c r="L44" s="12" t="n">
        <f t="shared" si="5"/>
        <v>1441.0</v>
      </c>
      <c r="M44" s="12" t="n">
        <f t="shared" si="5"/>
        <v>846.0</v>
      </c>
      <c r="N44" s="13" t="n">
        <f t="shared" si="5"/>
        <v>2287.0</v>
      </c>
    </row>
    <row r="45" spans="1:14" s="14" customFormat="1" ht="15" customHeight="1" x14ac:dyDescent="0.2">
      <c r="A45" s="11">
        <v>149</v>
      </c>
      <c r="B45" s="2" t="s">
        <v>87</v>
      </c>
      <c r="C45" s="12" t="n">
        <v>8.0</v>
      </c>
      <c r="D45" s="12" t="n">
        <v>6.0</v>
      </c>
      <c r="E45" s="13" t="n">
        <f t="shared" si="6"/>
        <v>14.0</v>
      </c>
      <c r="F45" s="12">
        <v>0</v>
      </c>
      <c r="G45" s="12">
        <v>0</v>
      </c>
      <c r="H45" s="13" t="n">
        <f t="shared" si="7"/>
        <v>0.0</v>
      </c>
      <c r="I45" s="12" t="n">
        <v>0.0</v>
      </c>
      <c r="J45" s="12" t="n">
        <v>1.0</v>
      </c>
      <c r="K45" s="13" t="n">
        <f t="shared" si="8"/>
        <v>1.0</v>
      </c>
      <c r="L45" s="12" t="n">
        <f t="shared" si="5"/>
        <v>102.0</v>
      </c>
      <c r="M45" s="12" t="n">
        <f t="shared" si="5"/>
        <v>109.0</v>
      </c>
      <c r="N45" s="13" t="n">
        <f t="shared" si="5"/>
        <v>211.0</v>
      </c>
    </row>
    <row r="46" spans="1:14" s="14" customFormat="1" ht="15" customHeight="1" x14ac:dyDescent="0.2">
      <c r="A46" s="11">
        <v>150</v>
      </c>
      <c r="B46" s="2" t="s">
        <v>88</v>
      </c>
      <c r="C46" s="12" t="n">
        <v>17.0</v>
      </c>
      <c r="D46" s="12" t="n">
        <v>36.0</v>
      </c>
      <c r="E46" s="13" t="n">
        <f t="shared" si="6"/>
        <v>53.0</v>
      </c>
      <c r="F46" s="12">
        <v>0</v>
      </c>
      <c r="G46" s="12">
        <v>0</v>
      </c>
      <c r="H46" s="13" t="n">
        <f t="shared" si="7"/>
        <v>0.0</v>
      </c>
      <c r="I46" s="12">
        <v>0</v>
      </c>
      <c r="J46" s="12">
        <v>0</v>
      </c>
      <c r="K46" s="13" t="n">
        <f t="shared" si="8"/>
        <v>0.0</v>
      </c>
      <c r="L46" s="12" t="n">
        <f t="shared" si="5"/>
        <v>313.0</v>
      </c>
      <c r="M46" s="12" t="n">
        <f t="shared" si="5"/>
        <v>368.0</v>
      </c>
      <c r="N46" s="13" t="n">
        <f t="shared" si="5"/>
        <v>681.0</v>
      </c>
    </row>
    <row r="47" spans="1:14" s="14" customFormat="1" ht="15" customHeight="1" x14ac:dyDescent="0.2">
      <c r="A47" s="11">
        <v>168</v>
      </c>
      <c r="B47" s="2" t="s">
        <v>89</v>
      </c>
      <c r="C47" s="12" t="n">
        <v>22.0</v>
      </c>
      <c r="D47" s="12" t="n">
        <v>17.0</v>
      </c>
      <c r="E47" s="13" t="n">
        <f t="shared" si="6"/>
        <v>39.0</v>
      </c>
      <c r="F47" s="12">
        <v>0</v>
      </c>
      <c r="G47" s="12">
        <v>0</v>
      </c>
      <c r="H47" s="13" t="n">
        <f t="shared" si="7"/>
        <v>0.0</v>
      </c>
      <c r="I47" s="12">
        <v>0</v>
      </c>
      <c r="J47" s="12">
        <v>0</v>
      </c>
      <c r="K47" s="13" t="n">
        <f t="shared" si="8"/>
        <v>0.0</v>
      </c>
      <c r="L47" s="12" t="n">
        <f t="shared" si="5"/>
        <v>208.0</v>
      </c>
      <c r="M47" s="12" t="n">
        <f t="shared" si="5"/>
        <v>172.0</v>
      </c>
      <c r="N47" s="13" t="n">
        <f t="shared" si="5"/>
        <v>380.0</v>
      </c>
    </row>
    <row r="48" spans="1:14" s="14" customFormat="1" ht="15" customHeight="1" x14ac:dyDescent="0.2">
      <c r="A48" s="11">
        <v>220</v>
      </c>
      <c r="B48" s="2" t="s">
        <v>90</v>
      </c>
      <c r="C48" s="12" t="n">
        <v>237.0</v>
      </c>
      <c r="D48" s="12" t="n">
        <v>277.0</v>
      </c>
      <c r="E48" s="13" t="n">
        <f t="shared" si="6"/>
        <v>514.0</v>
      </c>
      <c r="F48" s="12" t="n">
        <v>1.0</v>
      </c>
      <c r="G48" s="12" t="n">
        <v>0.0</v>
      </c>
      <c r="H48" s="13" t="n">
        <f t="shared" si="7"/>
        <v>1.0</v>
      </c>
      <c r="I48" s="12" t="n">
        <v>11.0</v>
      </c>
      <c r="J48" s="12" t="n">
        <v>6.0</v>
      </c>
      <c r="K48" s="13" t="n">
        <f t="shared" si="8"/>
        <v>17.0</v>
      </c>
      <c r="L48" s="12" t="n">
        <f t="shared" si="5"/>
        <v>3885.0</v>
      </c>
      <c r="M48" s="12" t="n">
        <f t="shared" si="5"/>
        <v>3249.0</v>
      </c>
      <c r="N48" s="13" t="n">
        <f t="shared" si="5"/>
        <v>7134.0</v>
      </c>
    </row>
    <row r="49" spans="1:14" s="14" customFormat="1" ht="15" customHeight="1" x14ac:dyDescent="0.2">
      <c r="A49" s="11">
        <v>228</v>
      </c>
      <c r="B49" s="2" t="s">
        <v>91</v>
      </c>
      <c r="C49" s="12" t="n">
        <v>94.0</v>
      </c>
      <c r="D49" s="12" t="n">
        <v>38.0</v>
      </c>
      <c r="E49" s="13" t="n">
        <f t="shared" si="6"/>
        <v>132.0</v>
      </c>
      <c r="F49" s="12">
        <v>0</v>
      </c>
      <c r="G49" s="12">
        <v>0</v>
      </c>
      <c r="H49" s="13" t="n">
        <f t="shared" si="7"/>
        <v>0.0</v>
      </c>
      <c r="I49" s="12" t="n">
        <v>2.0</v>
      </c>
      <c r="J49" s="12" t="n">
        <v>0.0</v>
      </c>
      <c r="K49" s="13" t="n">
        <f t="shared" si="8"/>
        <v>2.0</v>
      </c>
      <c r="L49" s="12" t="n">
        <f t="shared" si="5"/>
        <v>615.0</v>
      </c>
      <c r="M49" s="12" t="n">
        <f t="shared" si="5"/>
        <v>435.0</v>
      </c>
      <c r="N49" s="13" t="n">
        <f t="shared" si="5"/>
        <v>1050.0</v>
      </c>
    </row>
    <row r="50" spans="1:14" s="14" customFormat="1" ht="15" customHeight="1" x14ac:dyDescent="0.2">
      <c r="A50" s="11">
        <v>232</v>
      </c>
      <c r="B50" s="2" t="s">
        <v>92</v>
      </c>
      <c r="C50" s="12" t="n">
        <v>42.0</v>
      </c>
      <c r="D50" s="12" t="n">
        <v>51.0</v>
      </c>
      <c r="E50" s="13" t="n">
        <f t="shared" si="6"/>
        <v>93.0</v>
      </c>
      <c r="F50" s="12">
        <v>0</v>
      </c>
      <c r="G50" s="12">
        <v>0</v>
      </c>
      <c r="H50" s="13" t="n">
        <f t="shared" si="7"/>
        <v>0.0</v>
      </c>
      <c r="I50" s="12" t="n">
        <v>0.0</v>
      </c>
      <c r="J50" s="12" t="n">
        <v>2.0</v>
      </c>
      <c r="K50" s="13" t="n">
        <f t="shared" si="8"/>
        <v>2.0</v>
      </c>
      <c r="L50" s="12" t="n">
        <f t="shared" si="5"/>
        <v>339.0</v>
      </c>
      <c r="M50" s="12" t="n">
        <f t="shared" si="5"/>
        <v>317.0</v>
      </c>
      <c r="N50" s="13" t="n">
        <f t="shared" si="5"/>
        <v>656.0</v>
      </c>
    </row>
    <row r="51" spans="1:14" s="14" customFormat="1" ht="15" customHeight="1" x14ac:dyDescent="0.2">
      <c r="A51" s="11">
        <v>259</v>
      </c>
      <c r="B51" s="2" t="s">
        <v>93</v>
      </c>
      <c r="C51" s="12" t="n">
        <v>67.0</v>
      </c>
      <c r="D51" s="12" t="n">
        <v>20.0</v>
      </c>
      <c r="E51" s="13" t="n">
        <f t="shared" si="6"/>
        <v>87.0</v>
      </c>
      <c r="F51" s="12">
        <v>0</v>
      </c>
      <c r="G51" s="12">
        <v>0</v>
      </c>
      <c r="H51" s="13" t="n">
        <f t="shared" si="7"/>
        <v>0.0</v>
      </c>
      <c r="I51" s="12">
        <v>0</v>
      </c>
      <c r="J51" s="12">
        <v>0</v>
      </c>
      <c r="K51" s="13" t="n">
        <f t="shared" si="8"/>
        <v>0.0</v>
      </c>
      <c r="L51" s="12" t="n">
        <f t="shared" si="5"/>
        <v>276.0</v>
      </c>
      <c r="M51" s="12" t="n">
        <f t="shared" si="5"/>
        <v>109.0</v>
      </c>
      <c r="N51" s="13" t="n">
        <f t="shared" si="5"/>
        <v>385.0</v>
      </c>
    </row>
    <row r="52" spans="1:14" s="14" customFormat="1" ht="15" customHeight="1" x14ac:dyDescent="0.2">
      <c r="A52" s="11">
        <v>293</v>
      </c>
      <c r="B52" s="2" t="s">
        <v>94</v>
      </c>
      <c r="C52" s="12" t="n">
        <v>254.0</v>
      </c>
      <c r="D52" s="12" t="n">
        <v>217.0</v>
      </c>
      <c r="E52" s="13" t="n">
        <f t="shared" si="6"/>
        <v>471.0</v>
      </c>
      <c r="F52" s="12">
        <v>0</v>
      </c>
      <c r="G52" s="12">
        <v>0</v>
      </c>
      <c r="H52" s="13" t="n">
        <f t="shared" si="7"/>
        <v>0.0</v>
      </c>
      <c r="I52" s="12" t="n">
        <v>2.0</v>
      </c>
      <c r="J52" s="12" t="n">
        <v>5.0</v>
      </c>
      <c r="K52" s="13" t="n">
        <f t="shared" si="8"/>
        <v>7.0</v>
      </c>
      <c r="L52" s="12" t="n">
        <f t="shared" si="5"/>
        <v>1851.0</v>
      </c>
      <c r="M52" s="12" t="n">
        <f t="shared" si="5"/>
        <v>1524.0</v>
      </c>
      <c r="N52" s="13" t="n">
        <f t="shared" si="5"/>
        <v>3375.0</v>
      </c>
    </row>
    <row r="53" spans="1:14" s="14" customFormat="1" ht="15" customHeight="1" x14ac:dyDescent="0.2">
      <c r="A53" s="11">
        <v>328</v>
      </c>
      <c r="B53" s="2" t="s">
        <v>95</v>
      </c>
      <c r="C53" s="12" t="n">
        <v>406.0</v>
      </c>
      <c r="D53" s="12" t="n">
        <v>298.0</v>
      </c>
      <c r="E53" s="13" t="n">
        <f t="shared" si="6"/>
        <v>704.0</v>
      </c>
      <c r="F53" s="12">
        <v>0</v>
      </c>
      <c r="G53" s="12">
        <v>0</v>
      </c>
      <c r="H53" s="13" t="n">
        <f t="shared" si="7"/>
        <v>0.0</v>
      </c>
      <c r="I53" s="12" t="n">
        <v>4.0</v>
      </c>
      <c r="J53" s="12" t="n">
        <v>4.0</v>
      </c>
      <c r="K53" s="13" t="n">
        <f t="shared" si="8"/>
        <v>8.0</v>
      </c>
      <c r="L53" s="12" t="n">
        <f t="shared" si="5"/>
        <v>2844.0</v>
      </c>
      <c r="M53" s="12" t="n">
        <f t="shared" si="5"/>
        <v>2472.0</v>
      </c>
      <c r="N53" s="13" t="n">
        <f t="shared" si="5"/>
        <v>5316.0</v>
      </c>
    </row>
    <row r="54" spans="1:14" s="14" customFormat="1" ht="15" customHeight="1" x14ac:dyDescent="0.2">
      <c r="A54" s="11">
        <v>347</v>
      </c>
      <c r="B54" s="2" t="s">
        <v>96</v>
      </c>
      <c r="C54" s="12" t="n">
        <v>115.0</v>
      </c>
      <c r="D54" s="12" t="n">
        <v>139.0</v>
      </c>
      <c r="E54" s="13" t="n">
        <f t="shared" si="6"/>
        <v>254.0</v>
      </c>
      <c r="F54" s="12">
        <v>0</v>
      </c>
      <c r="G54" s="12">
        <v>0</v>
      </c>
      <c r="H54" s="13" t="n">
        <f t="shared" si="7"/>
        <v>0.0</v>
      </c>
      <c r="I54" s="12" t="n">
        <v>4.0</v>
      </c>
      <c r="J54" s="12" t="n">
        <v>3.0</v>
      </c>
      <c r="K54" s="13" t="n">
        <f t="shared" si="8"/>
        <v>7.0</v>
      </c>
      <c r="L54" s="12" t="n">
        <f t="shared" si="5"/>
        <v>1168.0</v>
      </c>
      <c r="M54" s="12" t="n">
        <f t="shared" si="5"/>
        <v>1407.0</v>
      </c>
      <c r="N54" s="13" t="n">
        <f t="shared" si="5"/>
        <v>2575.0</v>
      </c>
    </row>
    <row r="55" spans="1:14" s="14" customFormat="1" ht="15" customHeight="1" x14ac:dyDescent="0.2">
      <c r="A55" s="11">
        <v>391</v>
      </c>
      <c r="B55" s="2" t="s">
        <v>97</v>
      </c>
      <c r="C55" s="12" t="n">
        <v>658.0</v>
      </c>
      <c r="D55" s="12" t="n">
        <v>571.0</v>
      </c>
      <c r="E55" s="13" t="n">
        <f t="shared" si="6"/>
        <v>1229.0</v>
      </c>
      <c r="F55" s="12" t="n">
        <v>2.0</v>
      </c>
      <c r="G55" s="12" t="n">
        <v>0.0</v>
      </c>
      <c r="H55" s="13" t="n">
        <f t="shared" si="7"/>
        <v>2.0</v>
      </c>
      <c r="I55" s="12" t="n">
        <v>12.0</v>
      </c>
      <c r="J55" s="12" t="n">
        <v>17.0</v>
      </c>
      <c r="K55" s="13" t="n">
        <f t="shared" si="8"/>
        <v>29.0</v>
      </c>
      <c r="L55" s="12" t="n">
        <f t="shared" si="5"/>
        <v>8609.0</v>
      </c>
      <c r="M55" s="12" t="n">
        <f t="shared" si="5"/>
        <v>9266.0</v>
      </c>
      <c r="N55" s="13" t="n">
        <f t="shared" si="5"/>
        <v>17875.0</v>
      </c>
    </row>
    <row r="56" spans="1:14" s="14" customFormat="1" ht="15" customHeight="1" x14ac:dyDescent="0.2">
      <c r="A56" s="11">
        <v>426</v>
      </c>
      <c r="B56" s="2" t="s">
        <v>98</v>
      </c>
      <c r="C56" s="12" t="n">
        <v>18.0</v>
      </c>
      <c r="D56" s="12" t="n">
        <v>18.0</v>
      </c>
      <c r="E56" s="13" t="n">
        <f t="shared" si="6"/>
        <v>36.0</v>
      </c>
      <c r="F56" s="12">
        <v>0</v>
      </c>
      <c r="G56" s="12">
        <v>0</v>
      </c>
      <c r="H56" s="13" t="n">
        <f t="shared" si="7"/>
        <v>0.0</v>
      </c>
      <c r="I56" s="12" t="n">
        <v>2.0</v>
      </c>
      <c r="J56" s="12" t="n">
        <v>0.0</v>
      </c>
      <c r="K56" s="13" t="n">
        <f t="shared" si="8"/>
        <v>2.0</v>
      </c>
      <c r="L56" s="12" t="n">
        <f t="shared" si="5"/>
        <v>323.0</v>
      </c>
      <c r="M56" s="12" t="n">
        <f t="shared" si="5"/>
        <v>274.0</v>
      </c>
      <c r="N56" s="13" t="n">
        <f t="shared" si="5"/>
        <v>597.0</v>
      </c>
    </row>
    <row r="57" spans="1:14" s="14" customFormat="1" ht="15" customHeight="1" x14ac:dyDescent="0.2">
      <c r="A57" s="11">
        <v>457</v>
      </c>
      <c r="B57" s="2" t="s">
        <v>99</v>
      </c>
      <c r="C57" s="12" t="n">
        <v>26.0</v>
      </c>
      <c r="D57" s="12" t="n">
        <v>25.0</v>
      </c>
      <c r="E57" s="13" t="n">
        <f t="shared" si="6"/>
        <v>51.0</v>
      </c>
      <c r="F57" s="12">
        <v>0</v>
      </c>
      <c r="G57" s="12">
        <v>0</v>
      </c>
      <c r="H57" s="13" t="n">
        <f t="shared" si="7"/>
        <v>0.0</v>
      </c>
      <c r="I57" s="12" t="n">
        <v>5.0</v>
      </c>
      <c r="J57" s="12" t="n">
        <v>0.0</v>
      </c>
      <c r="K57" s="13" t="n">
        <f t="shared" si="8"/>
        <v>5.0</v>
      </c>
      <c r="L57" s="12" t="n">
        <f t="shared" si="5"/>
        <v>286.0</v>
      </c>
      <c r="M57" s="12" t="n">
        <f t="shared" si="5"/>
        <v>395.0</v>
      </c>
      <c r="N57" s="13" t="n">
        <f t="shared" si="5"/>
        <v>681.0</v>
      </c>
    </row>
    <row r="58" spans="1:14" ht="15" customHeight="1" x14ac:dyDescent="0.2">
      <c r="A58" s="11">
        <v>477</v>
      </c>
      <c r="B58" s="2" t="s">
        <v>100</v>
      </c>
      <c r="C58" s="12" t="n">
        <v>22.0</v>
      </c>
      <c r="D58" s="12" t="n">
        <v>19.0</v>
      </c>
      <c r="E58" s="13" t="n">
        <f t="shared" si="6"/>
        <v>41.0</v>
      </c>
      <c r="F58" s="12">
        <v>0</v>
      </c>
      <c r="G58" s="12">
        <v>0</v>
      </c>
      <c r="H58" s="13" t="n">
        <f t="shared" si="7"/>
        <v>0.0</v>
      </c>
      <c r="I58" s="12" t="n">
        <v>0.0</v>
      </c>
      <c r="J58" s="12" t="n">
        <v>1.0</v>
      </c>
      <c r="K58" s="13" t="n">
        <f t="shared" si="8"/>
        <v>1.0</v>
      </c>
      <c r="L58" s="12" t="n">
        <f t="shared" si="5"/>
        <v>234.0</v>
      </c>
      <c r="M58" s="12" t="n">
        <f t="shared" si="5"/>
        <v>198.0</v>
      </c>
      <c r="N58" s="13" t="n">
        <f t="shared" si="5"/>
        <v>432.0</v>
      </c>
    </row>
    <row r="59" spans="1:14" ht="15" customHeight="1" x14ac:dyDescent="0.2">
      <c r="A59" s="11">
        <v>510</v>
      </c>
      <c r="B59" s="2" t="s">
        <v>101</v>
      </c>
      <c r="C59" s="12" t="n">
        <v>17.0</v>
      </c>
      <c r="D59" s="12" t="n">
        <v>16.0</v>
      </c>
      <c r="E59" s="13" t="n">
        <f t="shared" si="6"/>
        <v>33.0</v>
      </c>
      <c r="F59" s="12">
        <v>0</v>
      </c>
      <c r="G59" s="12">
        <v>0</v>
      </c>
      <c r="H59" s="13" t="n">
        <f t="shared" si="7"/>
        <v>0.0</v>
      </c>
      <c r="I59" s="12" t="n">
        <v>1.0</v>
      </c>
      <c r="J59" s="12" t="n">
        <v>0.0</v>
      </c>
      <c r="K59" s="13" t="n">
        <f t="shared" si="8"/>
        <v>1.0</v>
      </c>
      <c r="L59" s="12" t="n">
        <f t="shared" si="5"/>
        <v>168.0</v>
      </c>
      <c r="M59" s="12" t="n">
        <f t="shared" si="5"/>
        <v>148.0</v>
      </c>
      <c r="N59" s="13" t="n">
        <f t="shared" si="5"/>
        <v>316.0</v>
      </c>
    </row>
    <row r="60" spans="1:14" ht="15" customHeight="1" x14ac:dyDescent="0.2">
      <c r="A60" s="11">
        <v>555</v>
      </c>
      <c r="B60" s="2" t="s">
        <v>102</v>
      </c>
      <c r="C60" s="12" t="n">
        <v>3.0</v>
      </c>
      <c r="D60" s="12" t="n">
        <v>1.0</v>
      </c>
      <c r="E60" s="13" t="n">
        <f t="shared" si="6"/>
        <v>4.0</v>
      </c>
      <c r="F60" s="12">
        <v>0</v>
      </c>
      <c r="G60" s="12">
        <v>0</v>
      </c>
      <c r="H60" s="13" t="n">
        <f t="shared" si="7"/>
        <v>0.0</v>
      </c>
      <c r="I60" s="12" t="n">
        <v>2.0</v>
      </c>
      <c r="J60" s="12" t="n">
        <v>0.0</v>
      </c>
      <c r="K60" s="13" t="n">
        <f t="shared" si="8"/>
        <v>2.0</v>
      </c>
      <c r="L60" s="12" t="n">
        <f t="shared" si="5"/>
        <v>115.0</v>
      </c>
      <c r="M60" s="12" t="n">
        <f t="shared" si="5"/>
        <v>50.0</v>
      </c>
      <c r="N60" s="13" t="n">
        <f t="shared" si="5"/>
        <v>165.0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51</v>
      </c>
      <c r="C62" s="13" t="n">
        <f t="shared" ref="C62:N62" si="9">SUM(C42:C60)</f>
        <v>2098.0</v>
      </c>
      <c r="D62" s="13" t="n">
        <f t="shared" si="9"/>
        <v>1829.0</v>
      </c>
      <c r="E62" s="13" t="n">
        <f t="shared" si="9"/>
        <v>3927.0</v>
      </c>
      <c r="F62" s="13" t="n">
        <f t="shared" si="9"/>
        <v>3.0</v>
      </c>
      <c r="G62" s="13" t="n">
        <f t="shared" si="9"/>
        <v>0.0</v>
      </c>
      <c r="H62" s="13" t="n">
        <f t="shared" si="9"/>
        <v>3.0</v>
      </c>
      <c r="I62" s="13" t="n">
        <f t="shared" si="9"/>
        <v>46.0</v>
      </c>
      <c r="J62" s="13" t="n">
        <f t="shared" si="9"/>
        <v>42.0</v>
      </c>
      <c r="K62" s="13" t="n">
        <f t="shared" si="9"/>
        <v>88.0</v>
      </c>
      <c r="L62" s="13" t="n">
        <f t="shared" si="9"/>
        <v>23254.0</v>
      </c>
      <c r="M62" s="13" t="n">
        <f t="shared" si="9"/>
        <v>21647.0</v>
      </c>
      <c r="N62" s="13" t="n">
        <f t="shared" si="9"/>
        <v>44901.0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  <mergeCell ref="A40:B40"/>
    <mergeCell ref="A37:B39"/>
    <mergeCell ref="C37:E38"/>
    <mergeCell ref="F37:H37"/>
    <mergeCell ref="I37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zoomScaleNormal="100" zoomScaleSheetLayoutView="100" workbookViewId="0"/>
  </sheetViews>
  <sheetFormatPr defaultRowHeight="12.75" x14ac:dyDescent="0.2"/>
  <cols>
    <col min="1" max="1" customWidth="true" style="4" width="4.7109375"/>
    <col min="2" max="2" customWidth="true" style="2" width="18.7109375"/>
    <col min="3" max="11" customWidth="true" style="3" width="10.0"/>
    <col min="12" max="12" customWidth="true" style="4" width="10.0"/>
    <col min="13" max="14" customWidth="true" style="3" width="10.0"/>
    <col min="15" max="16384" style="3" width="9.140625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587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103</v>
      </c>
      <c r="C15" s="12" t="n">
        <v>380.0</v>
      </c>
      <c r="D15" s="12" t="n">
        <v>219.0</v>
      </c>
      <c r="E15" s="13" t="n">
        <f>C15+D15</f>
        <v>599.0</v>
      </c>
      <c r="F15" s="12" t="n">
        <v>23.0</v>
      </c>
      <c r="G15" s="12" t="n">
        <v>10.0</v>
      </c>
      <c r="H15" s="13" t="n">
        <f>F15+G15</f>
        <v>33.0</v>
      </c>
      <c r="I15" s="12" t="n">
        <v>4.0</v>
      </c>
      <c r="J15" s="12" t="n">
        <v>0.0</v>
      </c>
      <c r="K15" s="13" t="n">
        <f>I15+J15</f>
        <v>4.0</v>
      </c>
      <c r="L15" s="12" t="n">
        <v>1.0</v>
      </c>
      <c r="M15" s="12" t="n">
        <v>1.0</v>
      </c>
      <c r="N15" s="13" t="n">
        <f>L15+M15</f>
        <v>2.0</v>
      </c>
    </row>
    <row r="16" spans="1:14" s="14" customFormat="1" ht="15" customHeight="1" x14ac:dyDescent="0.2">
      <c r="A16" s="11">
        <v>30</v>
      </c>
      <c r="B16" s="2" t="s">
        <v>104</v>
      </c>
      <c r="C16" s="12" t="n">
        <v>100.0</v>
      </c>
      <c r="D16" s="12" t="n">
        <v>87.0</v>
      </c>
      <c r="E16" s="13" t="n">
        <f t="shared" ref="E16:E36" si="0">C16+D16</f>
        <v>187.0</v>
      </c>
      <c r="F16" s="12" t="n">
        <v>6.0</v>
      </c>
      <c r="G16" s="12" t="n">
        <v>0.0</v>
      </c>
      <c r="H16" s="13" t="n">
        <f t="shared" ref="H16:H36" si="1">F16+G16</f>
        <v>6.0</v>
      </c>
      <c r="I16" s="12">
        <v>0</v>
      </c>
      <c r="J16" s="12">
        <v>0</v>
      </c>
      <c r="K16" s="13" t="n">
        <f t="shared" ref="K16:K36" si="2">I16+J16</f>
        <v>0.0</v>
      </c>
      <c r="L16" s="12" t="n">
        <v>1.0</v>
      </c>
      <c r="M16" s="12" t="n">
        <v>1.0</v>
      </c>
      <c r="N16" s="13" t="n">
        <f t="shared" ref="N16:N36" si="3">L16+M16</f>
        <v>2.0</v>
      </c>
    </row>
    <row r="17" spans="1:14" s="14" customFormat="1" ht="15" customHeight="1" x14ac:dyDescent="0.2">
      <c r="A17" s="11">
        <v>49</v>
      </c>
      <c r="B17" s="2" t="s">
        <v>105</v>
      </c>
      <c r="C17" s="12" t="n">
        <v>64.0</v>
      </c>
      <c r="D17" s="12" t="n">
        <v>68.0</v>
      </c>
      <c r="E17" s="13" t="n">
        <f t="shared" si="0"/>
        <v>132.0</v>
      </c>
      <c r="F17" s="12" t="n">
        <v>8.0</v>
      </c>
      <c r="G17" s="12" t="n">
        <v>2.0</v>
      </c>
      <c r="H17" s="13" t="n">
        <f t="shared" si="1"/>
        <v>10.0</v>
      </c>
      <c r="I17" s="12" t="n">
        <v>2.0</v>
      </c>
      <c r="J17" s="12" t="n">
        <v>3.0</v>
      </c>
      <c r="K17" s="13" t="n">
        <f t="shared" si="2"/>
        <v>5.0</v>
      </c>
      <c r="L17" s="12">
        <v>0</v>
      </c>
      <c r="M17" s="12">
        <v>0</v>
      </c>
      <c r="N17" s="13" t="n">
        <f t="shared" si="3"/>
        <v>0.0</v>
      </c>
    </row>
    <row r="18" spans="1:14" s="14" customFormat="1" ht="15" customHeight="1" x14ac:dyDescent="0.2">
      <c r="A18" s="11">
        <v>90</v>
      </c>
      <c r="B18" s="2" t="s">
        <v>106</v>
      </c>
      <c r="C18" s="12" t="n">
        <v>195.0</v>
      </c>
      <c r="D18" s="12" t="n">
        <v>243.0</v>
      </c>
      <c r="E18" s="13" t="n">
        <f t="shared" si="0"/>
        <v>438.0</v>
      </c>
      <c r="F18" s="12" t="n">
        <v>15.0</v>
      </c>
      <c r="G18" s="12" t="n">
        <v>3.0</v>
      </c>
      <c r="H18" s="13" t="n">
        <f t="shared" si="1"/>
        <v>18.0</v>
      </c>
      <c r="I18" s="12" t="n">
        <v>7.0</v>
      </c>
      <c r="J18" s="12" t="n">
        <v>2.0</v>
      </c>
      <c r="K18" s="13" t="n">
        <f t="shared" si="2"/>
        <v>9.0</v>
      </c>
      <c r="L18" s="12" t="n">
        <v>2.0</v>
      </c>
      <c r="M18" s="12" t="n">
        <v>2.0</v>
      </c>
      <c r="N18" s="13" t="n">
        <f t="shared" si="3"/>
        <v>4.0</v>
      </c>
    </row>
    <row r="19" spans="1:14" s="14" customFormat="1" ht="15" customHeight="1" x14ac:dyDescent="0.2">
      <c r="A19" s="11">
        <v>99</v>
      </c>
      <c r="B19" s="2" t="s">
        <v>107</v>
      </c>
      <c r="C19" s="12" t="n">
        <v>1375.0</v>
      </c>
      <c r="D19" s="12" t="n">
        <v>1105.0</v>
      </c>
      <c r="E19" s="13" t="n">
        <f t="shared" si="0"/>
        <v>2480.0</v>
      </c>
      <c r="F19" s="12" t="n">
        <v>141.0</v>
      </c>
      <c r="G19" s="12" t="n">
        <v>88.0</v>
      </c>
      <c r="H19" s="13" t="n">
        <f t="shared" si="1"/>
        <v>229.0</v>
      </c>
      <c r="I19" s="12" t="n">
        <v>17.0</v>
      </c>
      <c r="J19" s="12" t="n">
        <v>17.0</v>
      </c>
      <c r="K19" s="13" t="n">
        <f t="shared" si="2"/>
        <v>34.0</v>
      </c>
      <c r="L19" s="12" t="n">
        <v>5.0</v>
      </c>
      <c r="M19" s="12" t="n">
        <v>18.0</v>
      </c>
      <c r="N19" s="13" t="n">
        <f t="shared" si="3"/>
        <v>23.0</v>
      </c>
    </row>
    <row r="20" spans="1:14" s="14" customFormat="1" ht="15" customHeight="1" x14ac:dyDescent="0.2">
      <c r="A20" s="11">
        <v>120</v>
      </c>
      <c r="B20" s="2" t="s">
        <v>108</v>
      </c>
      <c r="C20" s="12" t="n">
        <v>61.0</v>
      </c>
      <c r="D20" s="12" t="n">
        <v>69.0</v>
      </c>
      <c r="E20" s="13" t="n">
        <f t="shared" si="0"/>
        <v>130.0</v>
      </c>
      <c r="F20" s="12" t="n">
        <v>18.0</v>
      </c>
      <c r="G20" s="12" t="n">
        <v>6.0</v>
      </c>
      <c r="H20" s="13" t="n">
        <f t="shared" si="1"/>
        <v>24.0</v>
      </c>
      <c r="I20" s="12" t="n">
        <v>1.0</v>
      </c>
      <c r="J20" s="12" t="n">
        <v>0.0</v>
      </c>
      <c r="K20" s="13" t="n">
        <f t="shared" si="2"/>
        <v>1.0</v>
      </c>
      <c r="L20" s="12" t="n">
        <v>0.0</v>
      </c>
      <c r="M20" s="12" t="n">
        <v>1.0</v>
      </c>
      <c r="N20" s="13" t="n">
        <f t="shared" si="3"/>
        <v>1.0</v>
      </c>
    </row>
    <row r="21" spans="1:14" s="14" customFormat="1" ht="15" customHeight="1" x14ac:dyDescent="0.2">
      <c r="A21" s="11">
        <v>172</v>
      </c>
      <c r="B21" s="2" t="s">
        <v>109</v>
      </c>
      <c r="C21" s="12" t="n">
        <v>212.0</v>
      </c>
      <c r="D21" s="12" t="n">
        <v>211.0</v>
      </c>
      <c r="E21" s="13" t="n">
        <f t="shared" si="0"/>
        <v>423.0</v>
      </c>
      <c r="F21" s="12" t="n">
        <v>27.0</v>
      </c>
      <c r="G21" s="12" t="n">
        <v>18.0</v>
      </c>
      <c r="H21" s="13" t="n">
        <f t="shared" si="1"/>
        <v>45.0</v>
      </c>
      <c r="I21" s="12" t="n">
        <v>1.0</v>
      </c>
      <c r="J21" s="12" t="n">
        <v>7.0</v>
      </c>
      <c r="K21" s="13" t="n">
        <f t="shared" si="2"/>
        <v>8.0</v>
      </c>
      <c r="L21" s="12" t="n">
        <v>2.0</v>
      </c>
      <c r="M21" s="12" t="n">
        <v>1.0</v>
      </c>
      <c r="N21" s="13" t="n">
        <f t="shared" si="3"/>
        <v>3.0</v>
      </c>
    </row>
    <row r="22" spans="1:14" s="14" customFormat="1" ht="15" customHeight="1" x14ac:dyDescent="0.2">
      <c r="A22" s="11">
        <v>179</v>
      </c>
      <c r="B22" s="2" t="s">
        <v>110</v>
      </c>
      <c r="C22" s="12" t="n">
        <v>11025.0</v>
      </c>
      <c r="D22" s="12" t="n">
        <v>9488.0</v>
      </c>
      <c r="E22" s="13" t="n">
        <f t="shared" si="0"/>
        <v>20513.0</v>
      </c>
      <c r="F22" s="12" t="n">
        <v>424.0</v>
      </c>
      <c r="G22" s="12" t="n">
        <v>349.0</v>
      </c>
      <c r="H22" s="13" t="n">
        <f t="shared" si="1"/>
        <v>773.0</v>
      </c>
      <c r="I22" s="12" t="n">
        <v>75.0</v>
      </c>
      <c r="J22" s="12" t="n">
        <v>52.0</v>
      </c>
      <c r="K22" s="13" t="n">
        <f t="shared" si="2"/>
        <v>127.0</v>
      </c>
      <c r="L22" s="12" t="n">
        <v>65.0</v>
      </c>
      <c r="M22" s="12" t="n">
        <v>77.0</v>
      </c>
      <c r="N22" s="13" t="n">
        <f t="shared" si="3"/>
        <v>142.0</v>
      </c>
    </row>
    <row r="23" spans="1:14" s="14" customFormat="1" ht="15" customHeight="1" x14ac:dyDescent="0.2">
      <c r="A23" s="11">
        <v>216</v>
      </c>
      <c r="B23" s="2" t="s">
        <v>111</v>
      </c>
      <c r="C23" s="12" t="n">
        <v>96.0</v>
      </c>
      <c r="D23" s="12" t="n">
        <v>84.0</v>
      </c>
      <c r="E23" s="13" t="n">
        <f t="shared" si="0"/>
        <v>180.0</v>
      </c>
      <c r="F23" s="12" t="n">
        <v>6.0</v>
      </c>
      <c r="G23" s="12" t="n">
        <v>2.0</v>
      </c>
      <c r="H23" s="13" t="n">
        <f t="shared" si="1"/>
        <v>8.0</v>
      </c>
      <c r="I23" s="12" t="n">
        <v>7.0</v>
      </c>
      <c r="J23" s="12" t="n">
        <v>6.0</v>
      </c>
      <c r="K23" s="13" t="n">
        <f t="shared" si="2"/>
        <v>13.0</v>
      </c>
      <c r="L23" s="12" t="n">
        <v>1.0</v>
      </c>
      <c r="M23" s="12" t="n">
        <v>1.0</v>
      </c>
      <c r="N23" s="13" t="n">
        <f t="shared" si="3"/>
        <v>2.0</v>
      </c>
    </row>
    <row r="24" spans="1:14" s="14" customFormat="1" ht="15" customHeight="1" x14ac:dyDescent="0.2">
      <c r="A24" s="11">
        <v>225</v>
      </c>
      <c r="B24" s="2" t="s">
        <v>112</v>
      </c>
      <c r="C24" s="12" t="n">
        <v>43.0</v>
      </c>
      <c r="D24" s="12" t="n">
        <v>55.0</v>
      </c>
      <c r="E24" s="13" t="n">
        <f t="shared" si="0"/>
        <v>98.0</v>
      </c>
      <c r="F24" s="12" t="n">
        <v>5.0</v>
      </c>
      <c r="G24" s="12" t="n">
        <v>2.0</v>
      </c>
      <c r="H24" s="13" t="n">
        <f t="shared" si="1"/>
        <v>7.0</v>
      </c>
      <c r="I24" s="12" t="n">
        <v>0.0</v>
      </c>
      <c r="J24" s="12" t="n">
        <v>5.0</v>
      </c>
      <c r="K24" s="13" t="n">
        <f t="shared" si="2"/>
        <v>5.0</v>
      </c>
      <c r="L24" s="12" t="n">
        <v>2.0</v>
      </c>
      <c r="M24" s="12" t="n">
        <v>0.0</v>
      </c>
      <c r="N24" s="13" t="n">
        <f t="shared" si="3"/>
        <v>2.0</v>
      </c>
    </row>
    <row r="25" spans="1:14" s="14" customFormat="1" ht="15" customHeight="1" x14ac:dyDescent="0.2">
      <c r="A25" s="11">
        <v>281</v>
      </c>
      <c r="B25" s="2" t="s">
        <v>113</v>
      </c>
      <c r="C25" s="12" t="n">
        <v>146.0</v>
      </c>
      <c r="D25" s="12" t="n">
        <v>109.0</v>
      </c>
      <c r="E25" s="13" t="n">
        <f t="shared" si="0"/>
        <v>255.0</v>
      </c>
      <c r="F25" s="12" t="n">
        <v>16.0</v>
      </c>
      <c r="G25" s="12" t="n">
        <v>3.0</v>
      </c>
      <c r="H25" s="13" t="n">
        <f t="shared" si="1"/>
        <v>19.0</v>
      </c>
      <c r="I25" s="12" t="n">
        <v>3.0</v>
      </c>
      <c r="J25" s="12" t="n">
        <v>1.0</v>
      </c>
      <c r="K25" s="13" t="n">
        <f t="shared" si="2"/>
        <v>4.0</v>
      </c>
      <c r="L25" s="12" t="n">
        <v>1.0</v>
      </c>
      <c r="M25" s="12" t="n">
        <v>1.0</v>
      </c>
      <c r="N25" s="13" t="n">
        <f t="shared" si="3"/>
        <v>2.0</v>
      </c>
    </row>
    <row r="26" spans="1:14" s="14" customFormat="1" ht="15" customHeight="1" x14ac:dyDescent="0.2">
      <c r="A26" s="11">
        <v>297</v>
      </c>
      <c r="B26" s="2" t="s">
        <v>114</v>
      </c>
      <c r="C26" s="12" t="n">
        <v>1860.0</v>
      </c>
      <c r="D26" s="12" t="n">
        <v>1915.0</v>
      </c>
      <c r="E26" s="13" t="n">
        <f t="shared" si="0"/>
        <v>3775.0</v>
      </c>
      <c r="F26" s="12" t="n">
        <v>163.0</v>
      </c>
      <c r="G26" s="12" t="n">
        <v>98.0</v>
      </c>
      <c r="H26" s="13" t="n">
        <f t="shared" si="1"/>
        <v>261.0</v>
      </c>
      <c r="I26" s="12" t="n">
        <v>38.0</v>
      </c>
      <c r="J26" s="12" t="n">
        <v>18.0</v>
      </c>
      <c r="K26" s="13" t="n">
        <f t="shared" si="2"/>
        <v>56.0</v>
      </c>
      <c r="L26" s="12" t="n">
        <v>10.0</v>
      </c>
      <c r="M26" s="12" t="n">
        <v>28.0</v>
      </c>
      <c r="N26" s="13" t="n">
        <f t="shared" si="3"/>
        <v>38.0</v>
      </c>
    </row>
    <row r="27" spans="1:14" s="14" customFormat="1" ht="15" customHeight="1" x14ac:dyDescent="0.2">
      <c r="A27" s="11">
        <v>315</v>
      </c>
      <c r="B27" s="2" t="s">
        <v>115</v>
      </c>
      <c r="C27" s="12" t="n">
        <v>812.0</v>
      </c>
      <c r="D27" s="12" t="n">
        <v>688.0</v>
      </c>
      <c r="E27" s="13" t="n">
        <f t="shared" si="0"/>
        <v>1500.0</v>
      </c>
      <c r="F27" s="12" t="n">
        <v>90.0</v>
      </c>
      <c r="G27" s="12" t="n">
        <v>36.0</v>
      </c>
      <c r="H27" s="13" t="n">
        <f t="shared" si="1"/>
        <v>126.0</v>
      </c>
      <c r="I27" s="12" t="n">
        <v>22.0</v>
      </c>
      <c r="J27" s="12" t="n">
        <v>11.0</v>
      </c>
      <c r="K27" s="13" t="n">
        <f t="shared" si="2"/>
        <v>33.0</v>
      </c>
      <c r="L27" s="12" t="n">
        <v>2.0</v>
      </c>
      <c r="M27" s="12" t="n">
        <v>6.0</v>
      </c>
      <c r="N27" s="13" t="n">
        <f t="shared" si="3"/>
        <v>8.0</v>
      </c>
    </row>
    <row r="28" spans="1:14" s="14" customFormat="1" ht="15" customHeight="1" x14ac:dyDescent="0.2">
      <c r="A28" s="11">
        <v>333</v>
      </c>
      <c r="B28" s="2" t="s">
        <v>116</v>
      </c>
      <c r="C28" s="12" t="n">
        <v>114.0</v>
      </c>
      <c r="D28" s="12" t="n">
        <v>131.0</v>
      </c>
      <c r="E28" s="13" t="n">
        <f t="shared" si="0"/>
        <v>245.0</v>
      </c>
      <c r="F28" s="12" t="n">
        <v>12.0</v>
      </c>
      <c r="G28" s="12" t="n">
        <v>2.0</v>
      </c>
      <c r="H28" s="13" t="n">
        <f t="shared" si="1"/>
        <v>14.0</v>
      </c>
      <c r="I28" s="12" t="n">
        <v>7.0</v>
      </c>
      <c r="J28" s="12" t="n">
        <v>1.0</v>
      </c>
      <c r="K28" s="13" t="n">
        <f t="shared" si="2"/>
        <v>8.0</v>
      </c>
      <c r="L28" s="12" t="n">
        <v>0.0</v>
      </c>
      <c r="M28" s="12" t="n">
        <v>1.0</v>
      </c>
      <c r="N28" s="13" t="n">
        <f t="shared" si="3"/>
        <v>1.0</v>
      </c>
    </row>
    <row r="29" spans="1:14" s="14" customFormat="1" ht="15" customHeight="1" x14ac:dyDescent="0.2">
      <c r="A29" s="11">
        <v>365</v>
      </c>
      <c r="B29" s="2" t="s">
        <v>117</v>
      </c>
      <c r="C29" s="12" t="n">
        <v>178.0</v>
      </c>
      <c r="D29" s="12" t="n">
        <v>216.0</v>
      </c>
      <c r="E29" s="13" t="n">
        <f t="shared" si="0"/>
        <v>394.0</v>
      </c>
      <c r="F29" s="12" t="n">
        <v>7.0</v>
      </c>
      <c r="G29" s="12" t="n">
        <v>7.0</v>
      </c>
      <c r="H29" s="13" t="n">
        <f t="shared" si="1"/>
        <v>14.0</v>
      </c>
      <c r="I29" s="12" t="n">
        <v>3.0</v>
      </c>
      <c r="J29" s="12" t="n">
        <v>0.0</v>
      </c>
      <c r="K29" s="13" t="n">
        <f t="shared" si="2"/>
        <v>3.0</v>
      </c>
      <c r="L29" s="12" t="n">
        <v>1.0</v>
      </c>
      <c r="M29" s="12" t="n">
        <v>0.0</v>
      </c>
      <c r="N29" s="13" t="n">
        <f t="shared" si="3"/>
        <v>1.0</v>
      </c>
    </row>
    <row r="30" spans="1:14" s="14" customFormat="1" ht="15" customHeight="1" x14ac:dyDescent="0.2">
      <c r="A30" s="11">
        <v>378</v>
      </c>
      <c r="B30" s="2" t="s">
        <v>118</v>
      </c>
      <c r="C30" s="12" t="n">
        <v>14.0</v>
      </c>
      <c r="D30" s="12" t="n">
        <v>19.0</v>
      </c>
      <c r="E30" s="13" t="n">
        <f t="shared" si="0"/>
        <v>33.0</v>
      </c>
      <c r="F30" s="12" t="n">
        <v>1.0</v>
      </c>
      <c r="G30" s="12" t="n">
        <v>0.0</v>
      </c>
      <c r="H30" s="13" t="n">
        <f t="shared" si="1"/>
        <v>1.0</v>
      </c>
      <c r="I30" s="12" t="n">
        <v>1.0</v>
      </c>
      <c r="J30" s="12" t="n">
        <v>0.0</v>
      </c>
      <c r="K30" s="13" t="n">
        <f t="shared" si="2"/>
        <v>1.0</v>
      </c>
      <c r="L30" s="12" t="n">
        <v>1.0</v>
      </c>
      <c r="M30" s="12" t="n">
        <v>0.0</v>
      </c>
      <c r="N30" s="13" t="n">
        <f t="shared" si="3"/>
        <v>1.0</v>
      </c>
    </row>
    <row r="31" spans="1:14" ht="15" customHeight="1" x14ac:dyDescent="0.2">
      <c r="A31" s="11">
        <v>400</v>
      </c>
      <c r="B31" s="2" t="s">
        <v>119</v>
      </c>
      <c r="C31" s="12" t="n">
        <v>371.0</v>
      </c>
      <c r="D31" s="12" t="n">
        <v>418.0</v>
      </c>
      <c r="E31" s="13" t="n">
        <f t="shared" si="0"/>
        <v>789.0</v>
      </c>
      <c r="F31" s="12" t="n">
        <v>60.0</v>
      </c>
      <c r="G31" s="12" t="n">
        <v>25.0</v>
      </c>
      <c r="H31" s="13" t="n">
        <f t="shared" si="1"/>
        <v>85.0</v>
      </c>
      <c r="I31" s="12" t="n">
        <v>40.0</v>
      </c>
      <c r="J31" s="12" t="n">
        <v>21.0</v>
      </c>
      <c r="K31" s="13" t="n">
        <f t="shared" si="2"/>
        <v>61.0</v>
      </c>
      <c r="L31" s="12" t="n">
        <v>4.0</v>
      </c>
      <c r="M31" s="12" t="n">
        <v>2.0</v>
      </c>
      <c r="N31" s="13" t="n">
        <f t="shared" si="3"/>
        <v>6.0</v>
      </c>
    </row>
    <row r="32" spans="1:14" ht="15" customHeight="1" x14ac:dyDescent="0.2">
      <c r="A32" s="11">
        <v>503</v>
      </c>
      <c r="B32" s="2" t="s">
        <v>120</v>
      </c>
      <c r="C32" s="12" t="n">
        <v>321.0</v>
      </c>
      <c r="D32" s="12" t="n">
        <v>292.0</v>
      </c>
      <c r="E32" s="13" t="n">
        <f t="shared" si="0"/>
        <v>613.0</v>
      </c>
      <c r="F32" s="12" t="n">
        <v>25.0</v>
      </c>
      <c r="G32" s="12" t="n">
        <v>9.0</v>
      </c>
      <c r="H32" s="13" t="n">
        <f t="shared" si="1"/>
        <v>34.0</v>
      </c>
      <c r="I32" s="12" t="n">
        <v>39.0</v>
      </c>
      <c r="J32" s="12" t="n">
        <v>13.0</v>
      </c>
      <c r="K32" s="13" t="n">
        <f t="shared" si="2"/>
        <v>52.0</v>
      </c>
      <c r="L32" s="12" t="n">
        <v>1.0</v>
      </c>
      <c r="M32" s="12" t="n">
        <v>0.0</v>
      </c>
      <c r="N32" s="13" t="n">
        <f t="shared" si="3"/>
        <v>1.0</v>
      </c>
    </row>
    <row r="33" spans="1:14" ht="15" customHeight="1" x14ac:dyDescent="0.2">
      <c r="A33" s="11">
        <v>530</v>
      </c>
      <c r="B33" s="2" t="s">
        <v>121</v>
      </c>
      <c r="C33" s="12" t="n">
        <v>168.0</v>
      </c>
      <c r="D33" s="12" t="n">
        <v>113.0</v>
      </c>
      <c r="E33" s="13" t="n">
        <f t="shared" si="0"/>
        <v>281.0</v>
      </c>
      <c r="F33" s="12" t="n">
        <v>28.0</v>
      </c>
      <c r="G33" s="12" t="n">
        <v>11.0</v>
      </c>
      <c r="H33" s="13" t="n">
        <f t="shared" si="1"/>
        <v>39.0</v>
      </c>
      <c r="I33" s="12" t="n">
        <v>3.0</v>
      </c>
      <c r="J33" s="12" t="n">
        <v>1.0</v>
      </c>
      <c r="K33" s="13" t="n">
        <f t="shared" si="2"/>
        <v>4.0</v>
      </c>
      <c r="L33" s="12">
        <v>0</v>
      </c>
      <c r="M33" s="12">
        <v>0</v>
      </c>
      <c r="N33" s="13" t="n">
        <f t="shared" si="3"/>
        <v>0.0</v>
      </c>
    </row>
    <row r="34" spans="1:14" ht="15" customHeight="1" x14ac:dyDescent="0.2">
      <c r="A34" s="11">
        <v>556</v>
      </c>
      <c r="B34" s="2" t="s">
        <v>122</v>
      </c>
      <c r="C34" s="12" t="n">
        <v>9.0</v>
      </c>
      <c r="D34" s="12" t="n">
        <v>6.0</v>
      </c>
      <c r="E34" s="13" t="n">
        <f t="shared" si="0"/>
        <v>15.0</v>
      </c>
      <c r="F34" s="12" t="n">
        <v>7.0</v>
      </c>
      <c r="G34" s="12" t="n">
        <v>3.0</v>
      </c>
      <c r="H34" s="13" t="n">
        <f t="shared" si="1"/>
        <v>10.0</v>
      </c>
      <c r="I34" s="12" t="n">
        <v>2.0</v>
      </c>
      <c r="J34" s="12" t="n">
        <v>1.0</v>
      </c>
      <c r="K34" s="13" t="n">
        <f t="shared" si="2"/>
        <v>3.0</v>
      </c>
      <c r="L34" s="12">
        <v>0</v>
      </c>
      <c r="M34" s="12">
        <v>0</v>
      </c>
      <c r="N34" s="13" t="n">
        <f t="shared" si="3"/>
        <v>0.0</v>
      </c>
    </row>
    <row r="35" spans="1:14" ht="15" customHeight="1" x14ac:dyDescent="0.2">
      <c r="A35" s="11">
        <v>557</v>
      </c>
      <c r="B35" s="2" t="s">
        <v>123</v>
      </c>
      <c r="C35" s="12" t="n">
        <v>64.0</v>
      </c>
      <c r="D35" s="12" t="n">
        <v>43.0</v>
      </c>
      <c r="E35" s="13" t="n">
        <f t="shared" si="0"/>
        <v>107.0</v>
      </c>
      <c r="F35" s="12" t="n">
        <v>6.0</v>
      </c>
      <c r="G35" s="12" t="n">
        <v>1.0</v>
      </c>
      <c r="H35" s="13" t="n">
        <f t="shared" si="1"/>
        <v>7.0</v>
      </c>
      <c r="I35" s="12" t="n">
        <v>1.0</v>
      </c>
      <c r="J35" s="12" t="n">
        <v>0.0</v>
      </c>
      <c r="K35" s="13" t="n">
        <f t="shared" si="2"/>
        <v>1.0</v>
      </c>
      <c r="L35" s="12">
        <v>0</v>
      </c>
      <c r="M35" s="12">
        <v>0</v>
      </c>
      <c r="N35" s="13" t="n">
        <f t="shared" si="3"/>
        <v>0.0</v>
      </c>
    </row>
    <row r="36" spans="1:14" ht="15" customHeight="1" x14ac:dyDescent="0.2">
      <c r="A36" s="11">
        <v>623</v>
      </c>
      <c r="B36" s="2" t="s">
        <v>124</v>
      </c>
      <c r="C36" s="12" t="n">
        <v>150.0</v>
      </c>
      <c r="D36" s="12" t="n">
        <v>89.0</v>
      </c>
      <c r="E36" s="13" t="n">
        <f t="shared" si="0"/>
        <v>239.0</v>
      </c>
      <c r="F36" s="12" t="n">
        <v>7.0</v>
      </c>
      <c r="G36" s="12" t="n">
        <v>1.0</v>
      </c>
      <c r="H36" s="13" t="n">
        <f t="shared" si="1"/>
        <v>8.0</v>
      </c>
      <c r="I36" s="12">
        <v>0</v>
      </c>
      <c r="J36" s="12">
        <v>0</v>
      </c>
      <c r="K36" s="13" t="n">
        <f t="shared" si="2"/>
        <v>0.0</v>
      </c>
      <c r="L36" s="12">
        <v>0</v>
      </c>
      <c r="M36" s="12">
        <v>0</v>
      </c>
      <c r="N36" s="13" t="n">
        <f t="shared" si="3"/>
        <v>0.0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51</v>
      </c>
      <c r="C38" s="13" t="n">
        <f t="shared" ref="C38:N38" si="4">SUM(C15:C36)</f>
        <v>17758.0</v>
      </c>
      <c r="D38" s="13" t="n">
        <f t="shared" si="4"/>
        <v>15668.0</v>
      </c>
      <c r="E38" s="13" t="n">
        <f t="shared" si="4"/>
        <v>33426.0</v>
      </c>
      <c r="F38" s="13" t="n">
        <f t="shared" si="4"/>
        <v>1095.0</v>
      </c>
      <c r="G38" s="13" t="n">
        <f t="shared" si="4"/>
        <v>676.0</v>
      </c>
      <c r="H38" s="13" t="n">
        <f t="shared" si="4"/>
        <v>1771.0</v>
      </c>
      <c r="I38" s="13" t="n">
        <f t="shared" si="4"/>
        <v>273.0</v>
      </c>
      <c r="J38" s="13" t="n">
        <f t="shared" si="4"/>
        <v>159.0</v>
      </c>
      <c r="K38" s="13" t="n">
        <f t="shared" si="4"/>
        <v>432.0</v>
      </c>
      <c r="L38" s="13" t="n">
        <f t="shared" si="4"/>
        <v>99.0</v>
      </c>
      <c r="M38" s="13" t="n">
        <f t="shared" si="4"/>
        <v>140.0</v>
      </c>
      <c r="N38" s="13" t="n">
        <f t="shared" si="4"/>
        <v>239.0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47" t="s">
        <v>40</v>
      </c>
      <c r="B40" s="49"/>
      <c r="C40" s="47" t="s">
        <v>43</v>
      </c>
      <c r="D40" s="48"/>
      <c r="E40" s="49"/>
      <c r="F40" s="58" t="s">
        <v>48</v>
      </c>
      <c r="G40" s="59"/>
      <c r="H40" s="60"/>
      <c r="I40" s="58" t="s">
        <v>49</v>
      </c>
      <c r="J40" s="59"/>
      <c r="K40" s="60"/>
      <c r="L40" s="66" t="s">
        <v>51</v>
      </c>
      <c r="M40" s="67"/>
      <c r="N40" s="68"/>
    </row>
    <row r="41" spans="1:14" ht="15.95" customHeight="1" x14ac:dyDescent="0.2">
      <c r="A41" s="53"/>
      <c r="B41" s="54"/>
      <c r="C41" s="50"/>
      <c r="D41" s="51"/>
      <c r="E41" s="52"/>
      <c r="F41" s="63" t="s">
        <v>47</v>
      </c>
      <c r="G41" s="64"/>
      <c r="H41" s="65"/>
      <c r="I41" s="63" t="s">
        <v>50</v>
      </c>
      <c r="J41" s="64"/>
      <c r="K41" s="65"/>
      <c r="L41" s="69"/>
      <c r="M41" s="70"/>
      <c r="N41" s="71"/>
    </row>
    <row r="42" spans="1:14" ht="15.95" customHeight="1" x14ac:dyDescent="0.2">
      <c r="A42" s="50"/>
      <c r="B42" s="52"/>
      <c r="C42" s="6" t="s">
        <v>594</v>
      </c>
      <c r="D42" s="6" t="s">
        <v>38</v>
      </c>
      <c r="E42" s="6" t="s">
        <v>39</v>
      </c>
      <c r="F42" s="6" t="s">
        <v>594</v>
      </c>
      <c r="G42" s="6" t="s">
        <v>38</v>
      </c>
      <c r="H42" s="6" t="s">
        <v>39</v>
      </c>
      <c r="I42" s="6" t="s">
        <v>594</v>
      </c>
      <c r="J42" s="6" t="s">
        <v>38</v>
      </c>
      <c r="K42" s="6" t="s">
        <v>39</v>
      </c>
      <c r="L42" s="6" t="s">
        <v>594</v>
      </c>
      <c r="M42" s="6" t="s">
        <v>38</v>
      </c>
      <c r="N42" s="6" t="s">
        <v>39</v>
      </c>
    </row>
    <row r="43" spans="1:14" ht="14.1" customHeight="1" x14ac:dyDescent="0.2">
      <c r="A43" s="61">
        <v>1</v>
      </c>
      <c r="B43" s="62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103</v>
      </c>
      <c r="C45" s="12" t="n">
        <v>108.0</v>
      </c>
      <c r="D45" s="12" t="n">
        <v>31.0</v>
      </c>
      <c r="E45" s="13" t="n">
        <f>C45+D45</f>
        <v>139.0</v>
      </c>
      <c r="F45" s="12">
        <v>0</v>
      </c>
      <c r="G45" s="12">
        <v>0</v>
      </c>
      <c r="H45" s="13" t="n">
        <f>F45+G45</f>
        <v>0.0</v>
      </c>
      <c r="I45" s="12">
        <v>0</v>
      </c>
      <c r="J45" s="12">
        <v>0</v>
      </c>
      <c r="K45" s="13" t="n">
        <f>I45+J45</f>
        <v>0.0</v>
      </c>
      <c r="L45" s="12" t="n">
        <f t="shared" ref="L45:N62" si="5">C15+F15+I15+L15+C45+F45+I45</f>
        <v>516.0</v>
      </c>
      <c r="M45" s="12" t="n">
        <f t="shared" si="5"/>
        <v>261.0</v>
      </c>
      <c r="N45" s="13" t="n">
        <f t="shared" si="5"/>
        <v>777.0</v>
      </c>
    </row>
    <row r="46" spans="1:14" s="14" customFormat="1" ht="15" customHeight="1" x14ac:dyDescent="0.2">
      <c r="A46" s="11">
        <v>30</v>
      </c>
      <c r="B46" s="2" t="s">
        <v>104</v>
      </c>
      <c r="C46" s="12" t="n">
        <v>37.0</v>
      </c>
      <c r="D46" s="12" t="n">
        <v>34.0</v>
      </c>
      <c r="E46" s="13" t="n">
        <f t="shared" ref="E46:E66" si="6">C46+D46</f>
        <v>71.0</v>
      </c>
      <c r="F46" s="12">
        <v>0</v>
      </c>
      <c r="G46" s="12">
        <v>0</v>
      </c>
      <c r="H46" s="13" t="n">
        <f t="shared" ref="H46:H66" si="7">F46+G46</f>
        <v>0.0</v>
      </c>
      <c r="I46" s="12">
        <v>0</v>
      </c>
      <c r="J46" s="12">
        <v>0</v>
      </c>
      <c r="K46" s="13" t="n">
        <f t="shared" ref="K46:K66" si="8">I46+J46</f>
        <v>0.0</v>
      </c>
      <c r="L46" s="12" t="n">
        <f t="shared" si="5"/>
        <v>144.0</v>
      </c>
      <c r="M46" s="12" t="n">
        <f t="shared" si="5"/>
        <v>122.0</v>
      </c>
      <c r="N46" s="13" t="n">
        <f t="shared" si="5"/>
        <v>266.0</v>
      </c>
    </row>
    <row r="47" spans="1:14" s="14" customFormat="1" ht="15" customHeight="1" x14ac:dyDescent="0.2">
      <c r="A47" s="11">
        <v>49</v>
      </c>
      <c r="B47" s="2" t="s">
        <v>105</v>
      </c>
      <c r="C47" s="12" t="n">
        <v>8.0</v>
      </c>
      <c r="D47" s="12" t="n">
        <v>7.0</v>
      </c>
      <c r="E47" s="13" t="n">
        <f t="shared" si="6"/>
        <v>15.0</v>
      </c>
      <c r="F47" s="12">
        <v>0</v>
      </c>
      <c r="G47" s="12">
        <v>0</v>
      </c>
      <c r="H47" s="13" t="n">
        <f t="shared" si="7"/>
        <v>0.0</v>
      </c>
      <c r="I47" s="12" t="n">
        <v>3.0</v>
      </c>
      <c r="J47" s="12" t="n">
        <v>0.0</v>
      </c>
      <c r="K47" s="13" t="n">
        <f t="shared" si="8"/>
        <v>3.0</v>
      </c>
      <c r="L47" s="12" t="n">
        <f t="shared" si="5"/>
        <v>85.0</v>
      </c>
      <c r="M47" s="12" t="n">
        <f t="shared" si="5"/>
        <v>80.0</v>
      </c>
      <c r="N47" s="13" t="n">
        <f t="shared" si="5"/>
        <v>165.0</v>
      </c>
    </row>
    <row r="48" spans="1:14" s="14" customFormat="1" ht="15" customHeight="1" x14ac:dyDescent="0.2">
      <c r="A48" s="11">
        <v>90</v>
      </c>
      <c r="B48" s="2" t="s">
        <v>106</v>
      </c>
      <c r="C48" s="12" t="n">
        <v>18.0</v>
      </c>
      <c r="D48" s="12" t="n">
        <v>12.0</v>
      </c>
      <c r="E48" s="13" t="n">
        <f t="shared" si="6"/>
        <v>30.0</v>
      </c>
      <c r="F48" s="12">
        <v>0</v>
      </c>
      <c r="G48" s="12">
        <v>0</v>
      </c>
      <c r="H48" s="13" t="n">
        <f t="shared" si="7"/>
        <v>0.0</v>
      </c>
      <c r="I48" s="12">
        <v>0</v>
      </c>
      <c r="J48" s="12">
        <v>0</v>
      </c>
      <c r="K48" s="13" t="n">
        <f t="shared" si="8"/>
        <v>0.0</v>
      </c>
      <c r="L48" s="12" t="n">
        <f t="shared" si="5"/>
        <v>237.0</v>
      </c>
      <c r="M48" s="12" t="n">
        <f t="shared" si="5"/>
        <v>262.0</v>
      </c>
      <c r="N48" s="13" t="n">
        <f t="shared" si="5"/>
        <v>499.0</v>
      </c>
    </row>
    <row r="49" spans="1:14" s="14" customFormat="1" ht="15" customHeight="1" x14ac:dyDescent="0.2">
      <c r="A49" s="11">
        <v>99</v>
      </c>
      <c r="B49" s="2" t="s">
        <v>107</v>
      </c>
      <c r="C49" s="12" t="n">
        <v>174.0</v>
      </c>
      <c r="D49" s="12" t="n">
        <v>187.0</v>
      </c>
      <c r="E49" s="13" t="n">
        <f t="shared" si="6"/>
        <v>361.0</v>
      </c>
      <c r="F49" s="12" t="n">
        <v>2.0</v>
      </c>
      <c r="G49" s="12" t="n">
        <v>0.0</v>
      </c>
      <c r="H49" s="13" t="n">
        <f t="shared" si="7"/>
        <v>2.0</v>
      </c>
      <c r="I49" s="12" t="n">
        <v>10.0</v>
      </c>
      <c r="J49" s="12" t="n">
        <v>11.0</v>
      </c>
      <c r="K49" s="13" t="n">
        <f t="shared" si="8"/>
        <v>21.0</v>
      </c>
      <c r="L49" s="12" t="n">
        <f t="shared" si="5"/>
        <v>1724.0</v>
      </c>
      <c r="M49" s="12" t="n">
        <f t="shared" si="5"/>
        <v>1426.0</v>
      </c>
      <c r="N49" s="13" t="n">
        <f t="shared" si="5"/>
        <v>3150.0</v>
      </c>
    </row>
    <row r="50" spans="1:14" s="14" customFormat="1" ht="15" customHeight="1" x14ac:dyDescent="0.2">
      <c r="A50" s="11">
        <v>120</v>
      </c>
      <c r="B50" s="2" t="s">
        <v>108</v>
      </c>
      <c r="C50" s="12" t="n">
        <v>34.0</v>
      </c>
      <c r="D50" s="12" t="n">
        <v>12.0</v>
      </c>
      <c r="E50" s="13" t="n">
        <f t="shared" si="6"/>
        <v>46.0</v>
      </c>
      <c r="F50" s="12">
        <v>0</v>
      </c>
      <c r="G50" s="12">
        <v>0</v>
      </c>
      <c r="H50" s="13" t="n">
        <f t="shared" si="7"/>
        <v>0.0</v>
      </c>
      <c r="I50" s="12">
        <v>0</v>
      </c>
      <c r="J50" s="12">
        <v>0</v>
      </c>
      <c r="K50" s="13" t="n">
        <f t="shared" si="8"/>
        <v>0.0</v>
      </c>
      <c r="L50" s="12" t="n">
        <f t="shared" si="5"/>
        <v>114.0</v>
      </c>
      <c r="M50" s="12" t="n">
        <f t="shared" si="5"/>
        <v>88.0</v>
      </c>
      <c r="N50" s="13" t="n">
        <f t="shared" si="5"/>
        <v>202.0</v>
      </c>
    </row>
    <row r="51" spans="1:14" s="14" customFormat="1" ht="15" customHeight="1" x14ac:dyDescent="0.2">
      <c r="A51" s="11">
        <v>172</v>
      </c>
      <c r="B51" s="2" t="s">
        <v>109</v>
      </c>
      <c r="C51" s="12" t="n">
        <v>57.0</v>
      </c>
      <c r="D51" s="12" t="n">
        <v>48.0</v>
      </c>
      <c r="E51" s="13" t="n">
        <f t="shared" si="6"/>
        <v>105.0</v>
      </c>
      <c r="F51" s="12">
        <v>0</v>
      </c>
      <c r="G51" s="12">
        <v>0</v>
      </c>
      <c r="H51" s="13" t="n">
        <f t="shared" si="7"/>
        <v>0.0</v>
      </c>
      <c r="I51" s="12">
        <v>0</v>
      </c>
      <c r="J51" s="12">
        <v>0</v>
      </c>
      <c r="K51" s="13" t="n">
        <f t="shared" si="8"/>
        <v>0.0</v>
      </c>
      <c r="L51" s="12" t="n">
        <f t="shared" si="5"/>
        <v>299.0</v>
      </c>
      <c r="M51" s="12" t="n">
        <f t="shared" si="5"/>
        <v>285.0</v>
      </c>
      <c r="N51" s="13" t="n">
        <f t="shared" si="5"/>
        <v>584.0</v>
      </c>
    </row>
    <row r="52" spans="1:14" s="14" customFormat="1" ht="15" customHeight="1" x14ac:dyDescent="0.2">
      <c r="A52" s="11">
        <v>179</v>
      </c>
      <c r="B52" s="2" t="s">
        <v>110</v>
      </c>
      <c r="C52" s="12" t="n">
        <v>599.0</v>
      </c>
      <c r="D52" s="12" t="n">
        <v>764.0</v>
      </c>
      <c r="E52" s="13" t="n">
        <f t="shared" si="6"/>
        <v>1363.0</v>
      </c>
      <c r="F52" s="12" t="n">
        <v>1.0</v>
      </c>
      <c r="G52" s="12" t="n">
        <v>1.0</v>
      </c>
      <c r="H52" s="13" t="n">
        <f t="shared" si="7"/>
        <v>2.0</v>
      </c>
      <c r="I52" s="12" t="n">
        <v>8.0</v>
      </c>
      <c r="J52" s="12" t="n">
        <v>25.0</v>
      </c>
      <c r="K52" s="13" t="n">
        <f t="shared" si="8"/>
        <v>33.0</v>
      </c>
      <c r="L52" s="12" t="n">
        <f t="shared" si="5"/>
        <v>12197.0</v>
      </c>
      <c r="M52" s="12" t="n">
        <f t="shared" si="5"/>
        <v>10756.0</v>
      </c>
      <c r="N52" s="13" t="n">
        <f t="shared" si="5"/>
        <v>22953.0</v>
      </c>
    </row>
    <row r="53" spans="1:14" s="14" customFormat="1" ht="15" customHeight="1" x14ac:dyDescent="0.2">
      <c r="A53" s="11">
        <v>216</v>
      </c>
      <c r="B53" s="2" t="s">
        <v>111</v>
      </c>
      <c r="C53" s="12" t="n">
        <v>10.0</v>
      </c>
      <c r="D53" s="12" t="n">
        <v>8.0</v>
      </c>
      <c r="E53" s="13" t="n">
        <f t="shared" si="6"/>
        <v>18.0</v>
      </c>
      <c r="F53" s="12">
        <v>0</v>
      </c>
      <c r="G53" s="12">
        <v>0</v>
      </c>
      <c r="H53" s="13" t="n">
        <f t="shared" si="7"/>
        <v>0.0</v>
      </c>
      <c r="I53" s="12">
        <v>0</v>
      </c>
      <c r="J53" s="12">
        <v>0</v>
      </c>
      <c r="K53" s="13" t="n">
        <f t="shared" si="8"/>
        <v>0.0</v>
      </c>
      <c r="L53" s="12" t="n">
        <f t="shared" si="5"/>
        <v>120.0</v>
      </c>
      <c r="M53" s="12" t="n">
        <f t="shared" si="5"/>
        <v>101.0</v>
      </c>
      <c r="N53" s="13" t="n">
        <f t="shared" si="5"/>
        <v>221.0</v>
      </c>
    </row>
    <row r="54" spans="1:14" s="14" customFormat="1" ht="15" customHeight="1" x14ac:dyDescent="0.2">
      <c r="A54" s="11">
        <v>225</v>
      </c>
      <c r="B54" s="2" t="s">
        <v>112</v>
      </c>
      <c r="C54" s="12" t="n">
        <v>6.0</v>
      </c>
      <c r="D54" s="12" t="n">
        <v>8.0</v>
      </c>
      <c r="E54" s="13" t="n">
        <f t="shared" si="6"/>
        <v>14.0</v>
      </c>
      <c r="F54" s="12">
        <v>0</v>
      </c>
      <c r="G54" s="12">
        <v>0</v>
      </c>
      <c r="H54" s="13" t="n">
        <f t="shared" si="7"/>
        <v>0.0</v>
      </c>
      <c r="I54" s="12">
        <v>0</v>
      </c>
      <c r="J54" s="12">
        <v>0</v>
      </c>
      <c r="K54" s="13" t="n">
        <f t="shared" si="8"/>
        <v>0.0</v>
      </c>
      <c r="L54" s="12" t="n">
        <f t="shared" si="5"/>
        <v>56.0</v>
      </c>
      <c r="M54" s="12" t="n">
        <f t="shared" si="5"/>
        <v>70.0</v>
      </c>
      <c r="N54" s="13" t="n">
        <f t="shared" si="5"/>
        <v>126.0</v>
      </c>
    </row>
    <row r="55" spans="1:14" s="14" customFormat="1" ht="15" customHeight="1" x14ac:dyDescent="0.2">
      <c r="A55" s="11">
        <v>281</v>
      </c>
      <c r="B55" s="2" t="s">
        <v>113</v>
      </c>
      <c r="C55" s="12" t="n">
        <v>42.0</v>
      </c>
      <c r="D55" s="12" t="n">
        <v>36.0</v>
      </c>
      <c r="E55" s="13" t="n">
        <f t="shared" si="6"/>
        <v>78.0</v>
      </c>
      <c r="F55" s="12">
        <v>0</v>
      </c>
      <c r="G55" s="12">
        <v>0</v>
      </c>
      <c r="H55" s="13" t="n">
        <f t="shared" si="7"/>
        <v>0.0</v>
      </c>
      <c r="I55" s="12">
        <v>0</v>
      </c>
      <c r="J55" s="12">
        <v>0</v>
      </c>
      <c r="K55" s="13" t="n">
        <f t="shared" si="8"/>
        <v>0.0</v>
      </c>
      <c r="L55" s="12" t="n">
        <f t="shared" si="5"/>
        <v>208.0</v>
      </c>
      <c r="M55" s="12" t="n">
        <f t="shared" si="5"/>
        <v>150.0</v>
      </c>
      <c r="N55" s="13" t="n">
        <f t="shared" si="5"/>
        <v>358.0</v>
      </c>
    </row>
    <row r="56" spans="1:14" s="14" customFormat="1" ht="15" customHeight="1" x14ac:dyDescent="0.2">
      <c r="A56" s="11">
        <v>297</v>
      </c>
      <c r="B56" s="2" t="s">
        <v>114</v>
      </c>
      <c r="C56" s="12" t="n">
        <v>168.0</v>
      </c>
      <c r="D56" s="12" t="n">
        <v>179.0</v>
      </c>
      <c r="E56" s="13" t="n">
        <f t="shared" si="6"/>
        <v>347.0</v>
      </c>
      <c r="F56" s="12">
        <v>0</v>
      </c>
      <c r="G56" s="12">
        <v>0</v>
      </c>
      <c r="H56" s="13" t="n">
        <f t="shared" si="7"/>
        <v>0.0</v>
      </c>
      <c r="I56" s="12" t="n">
        <v>5.0</v>
      </c>
      <c r="J56" s="12" t="n">
        <v>9.0</v>
      </c>
      <c r="K56" s="13" t="n">
        <f t="shared" si="8"/>
        <v>14.0</v>
      </c>
      <c r="L56" s="12" t="n">
        <f t="shared" si="5"/>
        <v>2244.0</v>
      </c>
      <c r="M56" s="12" t="n">
        <f t="shared" si="5"/>
        <v>2247.0</v>
      </c>
      <c r="N56" s="13" t="n">
        <f t="shared" si="5"/>
        <v>4491.0</v>
      </c>
    </row>
    <row r="57" spans="1:14" s="14" customFormat="1" ht="15" customHeight="1" x14ac:dyDescent="0.2">
      <c r="A57" s="11">
        <v>315</v>
      </c>
      <c r="B57" s="2" t="s">
        <v>115</v>
      </c>
      <c r="C57" s="12" t="n">
        <v>134.0</v>
      </c>
      <c r="D57" s="12" t="n">
        <v>81.0</v>
      </c>
      <c r="E57" s="13" t="n">
        <f t="shared" si="6"/>
        <v>215.0</v>
      </c>
      <c r="F57" s="12" t="n">
        <v>0.0</v>
      </c>
      <c r="G57" s="12" t="n">
        <v>1.0</v>
      </c>
      <c r="H57" s="13" t="n">
        <f t="shared" si="7"/>
        <v>1.0</v>
      </c>
      <c r="I57" s="12" t="n">
        <v>3.0</v>
      </c>
      <c r="J57" s="12" t="n">
        <v>2.0</v>
      </c>
      <c r="K57" s="13" t="n">
        <f t="shared" si="8"/>
        <v>5.0</v>
      </c>
      <c r="L57" s="12" t="n">
        <f t="shared" si="5"/>
        <v>1063.0</v>
      </c>
      <c r="M57" s="12" t="n">
        <f t="shared" si="5"/>
        <v>825.0</v>
      </c>
      <c r="N57" s="13" t="n">
        <f t="shared" si="5"/>
        <v>1888.0</v>
      </c>
    </row>
    <row r="58" spans="1:14" s="14" customFormat="1" ht="15" customHeight="1" x14ac:dyDescent="0.2">
      <c r="A58" s="11">
        <v>333</v>
      </c>
      <c r="B58" s="2" t="s">
        <v>116</v>
      </c>
      <c r="C58" s="12" t="n">
        <v>44.0</v>
      </c>
      <c r="D58" s="12" t="n">
        <v>25.0</v>
      </c>
      <c r="E58" s="13" t="n">
        <f t="shared" si="6"/>
        <v>69.0</v>
      </c>
      <c r="F58" s="12">
        <v>0</v>
      </c>
      <c r="G58" s="12">
        <v>0</v>
      </c>
      <c r="H58" s="13" t="n">
        <f t="shared" si="7"/>
        <v>0.0</v>
      </c>
      <c r="I58" s="12">
        <v>0</v>
      </c>
      <c r="J58" s="12">
        <v>0</v>
      </c>
      <c r="K58" s="13" t="n">
        <f t="shared" si="8"/>
        <v>0.0</v>
      </c>
      <c r="L58" s="12" t="n">
        <f t="shared" si="5"/>
        <v>177.0</v>
      </c>
      <c r="M58" s="12" t="n">
        <f t="shared" si="5"/>
        <v>160.0</v>
      </c>
      <c r="N58" s="13" t="n">
        <f t="shared" si="5"/>
        <v>337.0</v>
      </c>
    </row>
    <row r="59" spans="1:14" s="14" customFormat="1" ht="15" customHeight="1" x14ac:dyDescent="0.2">
      <c r="A59" s="11">
        <v>365</v>
      </c>
      <c r="B59" s="2" t="s">
        <v>117</v>
      </c>
      <c r="C59" s="12" t="n">
        <v>67.0</v>
      </c>
      <c r="D59" s="12" t="n">
        <v>53.0</v>
      </c>
      <c r="E59" s="13" t="n">
        <f t="shared" si="6"/>
        <v>120.0</v>
      </c>
      <c r="F59" s="12">
        <v>0</v>
      </c>
      <c r="G59" s="12">
        <v>0</v>
      </c>
      <c r="H59" s="13" t="n">
        <f t="shared" si="7"/>
        <v>0.0</v>
      </c>
      <c r="I59" s="12" t="n">
        <v>2.0</v>
      </c>
      <c r="J59" s="12" t="n">
        <v>4.0</v>
      </c>
      <c r="K59" s="13" t="n">
        <f t="shared" si="8"/>
        <v>6.0</v>
      </c>
      <c r="L59" s="12" t="n">
        <f t="shared" si="5"/>
        <v>258.0</v>
      </c>
      <c r="M59" s="12" t="n">
        <f t="shared" si="5"/>
        <v>280.0</v>
      </c>
      <c r="N59" s="13" t="n">
        <f t="shared" si="5"/>
        <v>538.0</v>
      </c>
    </row>
    <row r="60" spans="1:14" s="14" customFormat="1" ht="15" customHeight="1" x14ac:dyDescent="0.2">
      <c r="A60" s="11">
        <v>378</v>
      </c>
      <c r="B60" s="2" t="s">
        <v>118</v>
      </c>
      <c r="C60" s="12" t="n">
        <v>7.0</v>
      </c>
      <c r="D60" s="12" t="n">
        <v>4.0</v>
      </c>
      <c r="E60" s="13" t="n">
        <f t="shared" si="6"/>
        <v>11.0</v>
      </c>
      <c r="F60" s="12">
        <v>0</v>
      </c>
      <c r="G60" s="12">
        <v>0</v>
      </c>
      <c r="H60" s="13" t="n">
        <f t="shared" si="7"/>
        <v>0.0</v>
      </c>
      <c r="I60" s="12">
        <v>0</v>
      </c>
      <c r="J60" s="12">
        <v>0</v>
      </c>
      <c r="K60" s="13" t="n">
        <f t="shared" si="8"/>
        <v>0.0</v>
      </c>
      <c r="L60" s="12" t="n">
        <f t="shared" si="5"/>
        <v>24.0</v>
      </c>
      <c r="M60" s="12" t="n">
        <f t="shared" si="5"/>
        <v>23.0</v>
      </c>
      <c r="N60" s="13" t="n">
        <f t="shared" si="5"/>
        <v>47.0</v>
      </c>
    </row>
    <row r="61" spans="1:14" ht="15" customHeight="1" x14ac:dyDescent="0.2">
      <c r="A61" s="11">
        <v>400</v>
      </c>
      <c r="B61" s="2" t="s">
        <v>119</v>
      </c>
      <c r="C61" s="12" t="n">
        <v>131.0</v>
      </c>
      <c r="D61" s="12" t="n">
        <v>96.0</v>
      </c>
      <c r="E61" s="13" t="n">
        <f t="shared" si="6"/>
        <v>227.0</v>
      </c>
      <c r="F61" s="12">
        <v>0</v>
      </c>
      <c r="G61" s="12">
        <v>0</v>
      </c>
      <c r="H61" s="13" t="n">
        <f t="shared" si="7"/>
        <v>0.0</v>
      </c>
      <c r="I61" s="12" t="n">
        <v>9.0</v>
      </c>
      <c r="J61" s="12" t="n">
        <v>10.0</v>
      </c>
      <c r="K61" s="13" t="n">
        <f t="shared" si="8"/>
        <v>19.0</v>
      </c>
      <c r="L61" s="12" t="n">
        <f t="shared" si="5"/>
        <v>615.0</v>
      </c>
      <c r="M61" s="12" t="n">
        <f t="shared" si="5"/>
        <v>572.0</v>
      </c>
      <c r="N61" s="13" t="n">
        <f t="shared" si="5"/>
        <v>1187.0</v>
      </c>
    </row>
    <row r="62" spans="1:14" ht="15" customHeight="1" x14ac:dyDescent="0.2">
      <c r="A62" s="11">
        <v>503</v>
      </c>
      <c r="B62" s="2" t="s">
        <v>120</v>
      </c>
      <c r="C62" s="12" t="n">
        <v>43.0</v>
      </c>
      <c r="D62" s="12" t="n">
        <v>34.0</v>
      </c>
      <c r="E62" s="13" t="n">
        <f t="shared" si="6"/>
        <v>77.0</v>
      </c>
      <c r="F62" s="12">
        <v>0</v>
      </c>
      <c r="G62" s="12">
        <v>0</v>
      </c>
      <c r="H62" s="13" t="n">
        <f t="shared" si="7"/>
        <v>0.0</v>
      </c>
      <c r="I62" s="12" t="n">
        <v>5.0</v>
      </c>
      <c r="J62" s="12" t="n">
        <v>0.0</v>
      </c>
      <c r="K62" s="13" t="n">
        <f t="shared" si="8"/>
        <v>5.0</v>
      </c>
      <c r="L62" s="12" t="n">
        <f t="shared" si="5"/>
        <v>434.0</v>
      </c>
      <c r="M62" s="12" t="n">
        <f t="shared" si="5"/>
        <v>348.0</v>
      </c>
      <c r="N62" s="13" t="n">
        <f t="shared" si="5"/>
        <v>782.0</v>
      </c>
    </row>
    <row r="63" spans="1:14" ht="15" customHeight="1" x14ac:dyDescent="0.2">
      <c r="A63" s="11">
        <v>530</v>
      </c>
      <c r="B63" s="2" t="s">
        <v>121</v>
      </c>
      <c r="C63" s="12" t="n">
        <v>24.0</v>
      </c>
      <c r="D63" s="12" t="n">
        <v>24.0</v>
      </c>
      <c r="E63" s="13" t="n">
        <f t="shared" si="6"/>
        <v>48.0</v>
      </c>
      <c r="F63" s="12">
        <v>0</v>
      </c>
      <c r="G63" s="12">
        <v>0</v>
      </c>
      <c r="H63" s="13" t="n">
        <f t="shared" si="7"/>
        <v>0.0</v>
      </c>
      <c r="I63" s="12" t="n">
        <v>0.0</v>
      </c>
      <c r="J63" s="12" t="n">
        <v>1.0</v>
      </c>
      <c r="K63" s="13" t="n">
        <f t="shared" si="8"/>
        <v>1.0</v>
      </c>
      <c r="L63" s="12" t="n">
        <f t="shared" ref="L63:N66" si="9">C33+F33+I33+L33+C63+F63+I63</f>
        <v>223.0</v>
      </c>
      <c r="M63" s="12" t="n">
        <f t="shared" si="9"/>
        <v>150.0</v>
      </c>
      <c r="N63" s="13" t="n">
        <f t="shared" si="9"/>
        <v>373.0</v>
      </c>
    </row>
    <row r="64" spans="1:14" ht="15" customHeight="1" x14ac:dyDescent="0.2">
      <c r="A64" s="11">
        <v>556</v>
      </c>
      <c r="B64" s="2" t="s">
        <v>122</v>
      </c>
      <c r="C64" s="12" t="n">
        <v>4.0</v>
      </c>
      <c r="D64" s="12" t="n">
        <v>5.0</v>
      </c>
      <c r="E64" s="13" t="n">
        <f t="shared" si="6"/>
        <v>9.0</v>
      </c>
      <c r="F64" s="12">
        <v>0</v>
      </c>
      <c r="G64" s="12">
        <v>0</v>
      </c>
      <c r="H64" s="13" t="n">
        <f t="shared" si="7"/>
        <v>0.0</v>
      </c>
      <c r="I64" s="12">
        <v>0</v>
      </c>
      <c r="J64" s="12">
        <v>0</v>
      </c>
      <c r="K64" s="13" t="n">
        <f t="shared" si="8"/>
        <v>0.0</v>
      </c>
      <c r="L64" s="12" t="n">
        <f t="shared" si="9"/>
        <v>22.0</v>
      </c>
      <c r="M64" s="12" t="n">
        <f t="shared" si="9"/>
        <v>15.0</v>
      </c>
      <c r="N64" s="13" t="n">
        <f t="shared" si="9"/>
        <v>37.0</v>
      </c>
    </row>
    <row r="65" spans="1:14" ht="15" customHeight="1" x14ac:dyDescent="0.2">
      <c r="A65" s="11">
        <v>557</v>
      </c>
      <c r="B65" s="2" t="s">
        <v>123</v>
      </c>
      <c r="C65" s="12" t="n">
        <v>4.0</v>
      </c>
      <c r="D65" s="12" t="n">
        <v>10.0</v>
      </c>
      <c r="E65" s="13" t="n">
        <f t="shared" si="6"/>
        <v>14.0</v>
      </c>
      <c r="F65" s="12">
        <v>0</v>
      </c>
      <c r="G65" s="12">
        <v>0</v>
      </c>
      <c r="H65" s="13" t="n">
        <f t="shared" si="7"/>
        <v>0.0</v>
      </c>
      <c r="I65" s="12">
        <v>0</v>
      </c>
      <c r="J65" s="12">
        <v>0</v>
      </c>
      <c r="K65" s="13" t="n">
        <f t="shared" si="8"/>
        <v>0.0</v>
      </c>
      <c r="L65" s="12" t="n">
        <f t="shared" si="9"/>
        <v>75.0</v>
      </c>
      <c r="M65" s="12" t="n">
        <f t="shared" si="9"/>
        <v>54.0</v>
      </c>
      <c r="N65" s="13" t="n">
        <f t="shared" si="9"/>
        <v>129.0</v>
      </c>
    </row>
    <row r="66" spans="1:14" ht="15" customHeight="1" x14ac:dyDescent="0.2">
      <c r="A66" s="11">
        <v>623</v>
      </c>
      <c r="B66" s="2" t="s">
        <v>124</v>
      </c>
      <c r="C66" s="12" t="n">
        <v>7.0</v>
      </c>
      <c r="D66" s="12" t="n">
        <v>6.0</v>
      </c>
      <c r="E66" s="13" t="n">
        <f t="shared" si="6"/>
        <v>13.0</v>
      </c>
      <c r="F66" s="12">
        <v>0</v>
      </c>
      <c r="G66" s="12">
        <v>0</v>
      </c>
      <c r="H66" s="13" t="n">
        <f t="shared" si="7"/>
        <v>0.0</v>
      </c>
      <c r="I66" s="12">
        <v>0</v>
      </c>
      <c r="J66" s="12">
        <v>0</v>
      </c>
      <c r="K66" s="13" t="n">
        <f t="shared" si="8"/>
        <v>0.0</v>
      </c>
      <c r="L66" s="12" t="n">
        <f t="shared" si="9"/>
        <v>164.0</v>
      </c>
      <c r="M66" s="12" t="n">
        <f t="shared" si="9"/>
        <v>96.0</v>
      </c>
      <c r="N66" s="13" t="n">
        <f t="shared" si="9"/>
        <v>260.0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51</v>
      </c>
      <c r="C68" s="13" t="n">
        <f t="shared" ref="C68:N68" si="10">SUM(C45:C66)</f>
        <v>1726.0</v>
      </c>
      <c r="D68" s="13" t="n">
        <f t="shared" si="10"/>
        <v>1664.0</v>
      </c>
      <c r="E68" s="13" t="n">
        <f t="shared" si="10"/>
        <v>3390.0</v>
      </c>
      <c r="F68" s="13" t="n">
        <f t="shared" si="10"/>
        <v>3.0</v>
      </c>
      <c r="G68" s="13" t="n">
        <f t="shared" si="10"/>
        <v>2.0</v>
      </c>
      <c r="H68" s="13" t="n">
        <f t="shared" si="10"/>
        <v>5.0</v>
      </c>
      <c r="I68" s="13" t="n">
        <f t="shared" si="10"/>
        <v>45.0</v>
      </c>
      <c r="J68" s="13" t="n">
        <f t="shared" si="10"/>
        <v>62.0</v>
      </c>
      <c r="K68" s="13" t="n">
        <f t="shared" si="10"/>
        <v>107.0</v>
      </c>
      <c r="L68" s="13" t="n">
        <f t="shared" si="10"/>
        <v>20999.0</v>
      </c>
      <c r="M68" s="13" t="n">
        <f t="shared" si="10"/>
        <v>18371.0</v>
      </c>
      <c r="N68" s="13" t="n">
        <f t="shared" si="10"/>
        <v>39370.0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  <mergeCell ref="A43:B43"/>
    <mergeCell ref="A13:B13"/>
    <mergeCell ref="A40:B42"/>
    <mergeCell ref="C40:E41"/>
    <mergeCell ref="F40:H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customWidth="true" style="38" width="4.7109375"/>
    <col min="2" max="2" customWidth="true" style="40" width="18.7109375"/>
    <col min="3" max="11" customWidth="true" style="32" width="10.0"/>
    <col min="12" max="12" customWidth="true" style="38" width="10.0"/>
    <col min="13" max="14" customWidth="true" style="32" width="10.0"/>
    <col min="15" max="16384" style="32" width="9.140625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589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125</v>
      </c>
      <c r="C15" s="12" t="n">
        <v>269.0</v>
      </c>
      <c r="D15" s="12" t="n">
        <v>196.0</v>
      </c>
      <c r="E15" s="13" t="n">
        <f>C15+D15</f>
        <v>465.0</v>
      </c>
      <c r="F15" s="12" t="n">
        <v>21.0</v>
      </c>
      <c r="G15" s="12" t="n">
        <v>6.0</v>
      </c>
      <c r="H15" s="13" t="n">
        <f>F15+G15</f>
        <v>27.0</v>
      </c>
      <c r="I15" s="12" t="n">
        <v>2.0</v>
      </c>
      <c r="J15" s="12" t="n">
        <v>3.0</v>
      </c>
      <c r="K15" s="13" t="n">
        <f>I15+J15</f>
        <v>5.0</v>
      </c>
      <c r="L15" s="12" t="n">
        <v>1.0</v>
      </c>
      <c r="M15" s="12" t="n">
        <v>1.0</v>
      </c>
      <c r="N15" s="13" t="n">
        <f>L15+M15</f>
        <v>2.0</v>
      </c>
    </row>
    <row r="16" spans="1:14" s="46" customFormat="1" ht="15" customHeight="1" x14ac:dyDescent="0.2">
      <c r="A16" s="42">
        <v>19</v>
      </c>
      <c r="B16" s="2" t="s">
        <v>126</v>
      </c>
      <c r="C16" s="12" t="n">
        <v>93.0</v>
      </c>
      <c r="D16" s="12" t="n">
        <v>48.0</v>
      </c>
      <c r="E16" s="13" t="n">
        <f t="shared" ref="E16:E34" si="0">C16+D16</f>
        <v>141.0</v>
      </c>
      <c r="F16" s="12" t="n">
        <v>23.0</v>
      </c>
      <c r="G16" s="12" t="n">
        <v>5.0</v>
      </c>
      <c r="H16" s="13" t="n">
        <f t="shared" ref="H16:H34" si="1">F16+G16</f>
        <v>28.0</v>
      </c>
      <c r="I16" s="12" t="n">
        <v>3.0</v>
      </c>
      <c r="J16" s="12" t="n">
        <v>2.0</v>
      </c>
      <c r="K16" s="13" t="n">
        <f t="shared" ref="K16:K34" si="2">I16+J16</f>
        <v>5.0</v>
      </c>
      <c r="L16" s="12" t="n">
        <v>0.0</v>
      </c>
      <c r="M16" s="12" t="n">
        <v>2.0</v>
      </c>
      <c r="N16" s="13" t="n">
        <f t="shared" ref="N16:N34" si="3">L16+M16</f>
        <v>2.0</v>
      </c>
    </row>
    <row r="17" spans="1:14" s="46" customFormat="1" ht="15" customHeight="1" x14ac:dyDescent="0.2">
      <c r="A17" s="42">
        <v>36</v>
      </c>
      <c r="B17" s="2" t="s">
        <v>127</v>
      </c>
      <c r="C17" s="12" t="n">
        <v>185.0</v>
      </c>
      <c r="D17" s="12" t="n">
        <v>82.0</v>
      </c>
      <c r="E17" s="13" t="n">
        <f t="shared" si="0"/>
        <v>267.0</v>
      </c>
      <c r="F17" s="12" t="n">
        <v>19.0</v>
      </c>
      <c r="G17" s="12" t="n">
        <v>2.0</v>
      </c>
      <c r="H17" s="13" t="n">
        <f t="shared" si="1"/>
        <v>21.0</v>
      </c>
      <c r="I17" s="12" t="n">
        <v>7.0</v>
      </c>
      <c r="J17" s="12" t="n">
        <v>5.0</v>
      </c>
      <c r="K17" s="13" t="n">
        <f t="shared" si="2"/>
        <v>12.0</v>
      </c>
      <c r="L17" s="12" t="n">
        <v>1.0</v>
      </c>
      <c r="M17" s="12" t="n">
        <v>4.0</v>
      </c>
      <c r="N17" s="13" t="n">
        <f t="shared" si="3"/>
        <v>5.0</v>
      </c>
    </row>
    <row r="18" spans="1:14" s="46" customFormat="1" ht="15" customHeight="1" x14ac:dyDescent="0.2">
      <c r="A18" s="42">
        <v>48</v>
      </c>
      <c r="B18" s="2" t="s">
        <v>128</v>
      </c>
      <c r="C18" s="12" t="n">
        <v>425.0</v>
      </c>
      <c r="D18" s="12" t="n">
        <v>395.0</v>
      </c>
      <c r="E18" s="13" t="n">
        <f t="shared" si="0"/>
        <v>820.0</v>
      </c>
      <c r="F18" s="12" t="n">
        <v>66.0</v>
      </c>
      <c r="G18" s="12" t="n">
        <v>27.0</v>
      </c>
      <c r="H18" s="13" t="n">
        <f t="shared" si="1"/>
        <v>93.0</v>
      </c>
      <c r="I18" s="12" t="n">
        <v>15.0</v>
      </c>
      <c r="J18" s="12" t="n">
        <v>14.0</v>
      </c>
      <c r="K18" s="13" t="n">
        <f t="shared" si="2"/>
        <v>29.0</v>
      </c>
      <c r="L18" s="12" t="n">
        <v>1.0</v>
      </c>
      <c r="M18" s="12" t="n">
        <v>5.0</v>
      </c>
      <c r="N18" s="13" t="n">
        <f t="shared" si="3"/>
        <v>6.0</v>
      </c>
    </row>
    <row r="19" spans="1:14" s="46" customFormat="1" ht="15" customHeight="1" x14ac:dyDescent="0.2">
      <c r="A19" s="42">
        <v>80</v>
      </c>
      <c r="B19" s="2" t="s">
        <v>129</v>
      </c>
      <c r="C19" s="12" t="n">
        <v>90.0</v>
      </c>
      <c r="D19" s="12" t="n">
        <v>74.0</v>
      </c>
      <c r="E19" s="13" t="n">
        <f t="shared" si="0"/>
        <v>164.0</v>
      </c>
      <c r="F19" s="12" t="n">
        <v>8.0</v>
      </c>
      <c r="G19" s="12" t="n">
        <v>1.0</v>
      </c>
      <c r="H19" s="13" t="n">
        <f t="shared" si="1"/>
        <v>9.0</v>
      </c>
      <c r="I19" s="12" t="n">
        <v>5.0</v>
      </c>
      <c r="J19" s="12" t="n">
        <v>5.0</v>
      </c>
      <c r="K19" s="13" t="n">
        <f t="shared" si="2"/>
        <v>10.0</v>
      </c>
      <c r="L19" s="12" t="n">
        <v>0.0</v>
      </c>
      <c r="M19" s="12" t="n">
        <v>1.0</v>
      </c>
      <c r="N19" s="13" t="n">
        <f t="shared" si="3"/>
        <v>1.0</v>
      </c>
    </row>
    <row r="20" spans="1:14" s="46" customFormat="1" ht="15" customHeight="1" x14ac:dyDescent="0.2">
      <c r="A20" s="42">
        <v>85</v>
      </c>
      <c r="B20" s="2" t="s">
        <v>130</v>
      </c>
      <c r="C20" s="12" t="n">
        <v>349.0</v>
      </c>
      <c r="D20" s="12" t="n">
        <v>145.0</v>
      </c>
      <c r="E20" s="13" t="n">
        <f t="shared" si="0"/>
        <v>494.0</v>
      </c>
      <c r="F20" s="12" t="n">
        <v>27.0</v>
      </c>
      <c r="G20" s="12" t="n">
        <v>7.0</v>
      </c>
      <c r="H20" s="13" t="n">
        <f t="shared" si="1"/>
        <v>34.0</v>
      </c>
      <c r="I20" s="12" t="n">
        <v>17.0</v>
      </c>
      <c r="J20" s="12" t="n">
        <v>3.0</v>
      </c>
      <c r="K20" s="13" t="n">
        <f t="shared" si="2"/>
        <v>20.0</v>
      </c>
      <c r="L20" s="12" t="n">
        <v>1.0</v>
      </c>
      <c r="M20" s="12" t="n">
        <v>1.0</v>
      </c>
      <c r="N20" s="13" t="n">
        <f t="shared" si="3"/>
        <v>2.0</v>
      </c>
    </row>
    <row r="21" spans="1:14" s="46" customFormat="1" ht="15" customHeight="1" x14ac:dyDescent="0.2">
      <c r="A21" s="42">
        <v>129</v>
      </c>
      <c r="B21" s="2" t="s">
        <v>131</v>
      </c>
      <c r="C21" s="12" t="n">
        <v>697.0</v>
      </c>
      <c r="D21" s="12" t="n">
        <v>993.0</v>
      </c>
      <c r="E21" s="13" t="n">
        <f t="shared" si="0"/>
        <v>1690.0</v>
      </c>
      <c r="F21" s="12" t="n">
        <v>66.0</v>
      </c>
      <c r="G21" s="12" t="n">
        <v>43.0</v>
      </c>
      <c r="H21" s="13" t="n">
        <f t="shared" si="1"/>
        <v>109.0</v>
      </c>
      <c r="I21" s="12" t="n">
        <v>9.0</v>
      </c>
      <c r="J21" s="12" t="n">
        <v>1.0</v>
      </c>
      <c r="K21" s="13" t="n">
        <f t="shared" si="2"/>
        <v>10.0</v>
      </c>
      <c r="L21" s="12" t="n">
        <v>1.0</v>
      </c>
      <c r="M21" s="12" t="n">
        <v>7.0</v>
      </c>
      <c r="N21" s="13" t="n">
        <f t="shared" si="3"/>
        <v>8.0</v>
      </c>
    </row>
    <row r="22" spans="1:14" s="46" customFormat="1" ht="15" customHeight="1" x14ac:dyDescent="0.2">
      <c r="A22" s="42">
        <v>151</v>
      </c>
      <c r="B22" s="2" t="s">
        <v>132</v>
      </c>
      <c r="C22" s="12" t="n">
        <v>186.0</v>
      </c>
      <c r="D22" s="12" t="n">
        <v>145.0</v>
      </c>
      <c r="E22" s="13" t="n">
        <f t="shared" si="0"/>
        <v>331.0</v>
      </c>
      <c r="F22" s="12" t="n">
        <v>13.0</v>
      </c>
      <c r="G22" s="12" t="n">
        <v>5.0</v>
      </c>
      <c r="H22" s="13" t="n">
        <f t="shared" si="1"/>
        <v>18.0</v>
      </c>
      <c r="I22" s="12" t="n">
        <v>4.0</v>
      </c>
      <c r="J22" s="12" t="n">
        <v>5.0</v>
      </c>
      <c r="K22" s="13" t="n">
        <f t="shared" si="2"/>
        <v>9.0</v>
      </c>
      <c r="L22" s="12" t="n">
        <v>0.0</v>
      </c>
      <c r="M22" s="12" t="n">
        <v>1.0</v>
      </c>
      <c r="N22" s="13" t="n">
        <f t="shared" si="3"/>
        <v>1.0</v>
      </c>
    </row>
    <row r="23" spans="1:14" s="46" customFormat="1" ht="15" customHeight="1" x14ac:dyDescent="0.2">
      <c r="A23" s="42">
        <v>156</v>
      </c>
      <c r="B23" s="2" t="s">
        <v>133</v>
      </c>
      <c r="C23" s="12" t="n">
        <v>2526.0</v>
      </c>
      <c r="D23" s="12" t="n">
        <v>1930.0</v>
      </c>
      <c r="E23" s="13" t="n">
        <f t="shared" si="0"/>
        <v>4456.0</v>
      </c>
      <c r="F23" s="12" t="n">
        <v>183.0</v>
      </c>
      <c r="G23" s="12" t="n">
        <v>73.0</v>
      </c>
      <c r="H23" s="13" t="n">
        <f t="shared" si="1"/>
        <v>256.0</v>
      </c>
      <c r="I23" s="12" t="n">
        <v>13.0</v>
      </c>
      <c r="J23" s="12" t="n">
        <v>15.0</v>
      </c>
      <c r="K23" s="13" t="n">
        <f t="shared" si="2"/>
        <v>28.0</v>
      </c>
      <c r="L23" s="12" t="n">
        <v>10.0</v>
      </c>
      <c r="M23" s="12" t="n">
        <v>16.0</v>
      </c>
      <c r="N23" s="13" t="n">
        <f t="shared" si="3"/>
        <v>26.0</v>
      </c>
    </row>
    <row r="24" spans="1:14" s="46" customFormat="1" ht="15" customHeight="1" x14ac:dyDescent="0.2">
      <c r="A24" s="42">
        <v>165</v>
      </c>
      <c r="B24" s="2" t="s">
        <v>134</v>
      </c>
      <c r="C24" s="12" t="n">
        <v>727.0</v>
      </c>
      <c r="D24" s="12" t="n">
        <v>1056.0</v>
      </c>
      <c r="E24" s="13" t="n">
        <f t="shared" si="0"/>
        <v>1783.0</v>
      </c>
      <c r="F24" s="12" t="n">
        <v>21.0</v>
      </c>
      <c r="G24" s="12" t="n">
        <v>6.0</v>
      </c>
      <c r="H24" s="13" t="n">
        <f t="shared" si="1"/>
        <v>27.0</v>
      </c>
      <c r="I24" s="12" t="n">
        <v>10.0</v>
      </c>
      <c r="J24" s="12" t="n">
        <v>5.0</v>
      </c>
      <c r="K24" s="13" t="n">
        <f t="shared" si="2"/>
        <v>15.0</v>
      </c>
      <c r="L24" s="12" t="n">
        <v>0.0</v>
      </c>
      <c r="M24" s="12" t="n">
        <v>2.0</v>
      </c>
      <c r="N24" s="13" t="n">
        <f t="shared" si="3"/>
        <v>2.0</v>
      </c>
    </row>
    <row r="25" spans="1:14" s="46" customFormat="1" ht="15" customHeight="1" x14ac:dyDescent="0.2">
      <c r="A25" s="42">
        <v>189</v>
      </c>
      <c r="B25" s="2" t="s">
        <v>135</v>
      </c>
      <c r="C25" s="12" t="n">
        <v>197.0</v>
      </c>
      <c r="D25" s="12" t="n">
        <v>74.0</v>
      </c>
      <c r="E25" s="13" t="n">
        <f t="shared" si="0"/>
        <v>271.0</v>
      </c>
      <c r="F25" s="12" t="n">
        <v>7.0</v>
      </c>
      <c r="G25" s="12" t="n">
        <v>3.0</v>
      </c>
      <c r="H25" s="13" t="n">
        <f t="shared" si="1"/>
        <v>10.0</v>
      </c>
      <c r="I25" s="12">
        <v>0</v>
      </c>
      <c r="J25" s="12">
        <v>0</v>
      </c>
      <c r="K25" s="13" t="n">
        <f t="shared" si="2"/>
        <v>0.0</v>
      </c>
      <c r="L25" s="12">
        <v>0</v>
      </c>
      <c r="M25" s="12">
        <v>0</v>
      </c>
      <c r="N25" s="13" t="n">
        <f t="shared" si="3"/>
        <v>0.0</v>
      </c>
    </row>
    <row r="26" spans="1:14" s="46" customFormat="1" ht="15" customHeight="1" x14ac:dyDescent="0.2">
      <c r="A26" s="42">
        <v>229</v>
      </c>
      <c r="B26" s="2" t="s">
        <v>136</v>
      </c>
      <c r="C26" s="12" t="n">
        <v>1466.0</v>
      </c>
      <c r="D26" s="12" t="n">
        <v>695.0</v>
      </c>
      <c r="E26" s="13" t="n">
        <f t="shared" si="0"/>
        <v>2161.0</v>
      </c>
      <c r="F26" s="12" t="n">
        <v>60.0</v>
      </c>
      <c r="G26" s="12" t="n">
        <v>42.0</v>
      </c>
      <c r="H26" s="13" t="n">
        <f t="shared" si="1"/>
        <v>102.0</v>
      </c>
      <c r="I26" s="12" t="n">
        <v>4.0</v>
      </c>
      <c r="J26" s="12" t="n">
        <v>1.0</v>
      </c>
      <c r="K26" s="13" t="n">
        <f t="shared" si="2"/>
        <v>5.0</v>
      </c>
      <c r="L26" s="12" t="n">
        <v>1.0</v>
      </c>
      <c r="M26" s="12" t="n">
        <v>5.0</v>
      </c>
      <c r="N26" s="13" t="n">
        <f t="shared" si="3"/>
        <v>6.0</v>
      </c>
    </row>
    <row r="27" spans="1:14" s="46" customFormat="1" ht="15" customHeight="1" x14ac:dyDescent="0.2">
      <c r="A27" s="42">
        <v>244</v>
      </c>
      <c r="B27" s="2" t="s">
        <v>137</v>
      </c>
      <c r="C27" s="12" t="n">
        <v>2262.0</v>
      </c>
      <c r="D27" s="12" t="n">
        <v>1716.0</v>
      </c>
      <c r="E27" s="13" t="n">
        <f t="shared" si="0"/>
        <v>3978.0</v>
      </c>
      <c r="F27" s="12" t="n">
        <v>141.0</v>
      </c>
      <c r="G27" s="12" t="n">
        <v>70.0</v>
      </c>
      <c r="H27" s="13" t="n">
        <f t="shared" si="1"/>
        <v>211.0</v>
      </c>
      <c r="I27" s="12" t="n">
        <v>60.0</v>
      </c>
      <c r="J27" s="12" t="n">
        <v>36.0</v>
      </c>
      <c r="K27" s="13" t="n">
        <f t="shared" si="2"/>
        <v>96.0</v>
      </c>
      <c r="L27" s="12" t="n">
        <v>8.0</v>
      </c>
      <c r="M27" s="12" t="n">
        <v>15.0</v>
      </c>
      <c r="N27" s="13" t="n">
        <f t="shared" si="3"/>
        <v>23.0</v>
      </c>
    </row>
    <row r="28" spans="1:14" s="46" customFormat="1" ht="15" customHeight="1" x14ac:dyDescent="0.2">
      <c r="A28" s="42">
        <v>247</v>
      </c>
      <c r="B28" s="2" t="s">
        <v>138</v>
      </c>
      <c r="C28" s="12" t="n">
        <v>395.0</v>
      </c>
      <c r="D28" s="12" t="n">
        <v>182.0</v>
      </c>
      <c r="E28" s="13" t="n">
        <f t="shared" si="0"/>
        <v>577.0</v>
      </c>
      <c r="F28" s="12" t="n">
        <v>23.0</v>
      </c>
      <c r="G28" s="12" t="n">
        <v>9.0</v>
      </c>
      <c r="H28" s="13" t="n">
        <f t="shared" si="1"/>
        <v>32.0</v>
      </c>
      <c r="I28" s="12" t="n">
        <v>1.0</v>
      </c>
      <c r="J28" s="12" t="n">
        <v>0.0</v>
      </c>
      <c r="K28" s="13" t="n">
        <f t="shared" si="2"/>
        <v>1.0</v>
      </c>
      <c r="L28" s="12" t="n">
        <v>0.0</v>
      </c>
      <c r="M28" s="12" t="n">
        <v>2.0</v>
      </c>
      <c r="N28" s="13" t="n">
        <f t="shared" si="3"/>
        <v>2.0</v>
      </c>
    </row>
    <row r="29" spans="1:14" s="46" customFormat="1" ht="15" customHeight="1" x14ac:dyDescent="0.2">
      <c r="A29" s="42">
        <v>251</v>
      </c>
      <c r="B29" s="2" t="s">
        <v>139</v>
      </c>
      <c r="C29" s="12" t="n">
        <v>39.0</v>
      </c>
      <c r="D29" s="12" t="n">
        <v>102.0</v>
      </c>
      <c r="E29" s="13" t="n">
        <f t="shared" si="0"/>
        <v>141.0</v>
      </c>
      <c r="F29" s="12" t="n">
        <v>14.0</v>
      </c>
      <c r="G29" s="12" t="n">
        <v>5.0</v>
      </c>
      <c r="H29" s="13" t="n">
        <f t="shared" si="1"/>
        <v>19.0</v>
      </c>
      <c r="I29" s="12" t="n">
        <v>22.0</v>
      </c>
      <c r="J29" s="12" t="n">
        <v>15.0</v>
      </c>
      <c r="K29" s="13" t="n">
        <f t="shared" si="2"/>
        <v>37.0</v>
      </c>
      <c r="L29" s="12" t="n">
        <v>0.0</v>
      </c>
      <c r="M29" s="12" t="n">
        <v>1.0</v>
      </c>
      <c r="N29" s="13" t="n">
        <f t="shared" si="3"/>
        <v>1.0</v>
      </c>
    </row>
    <row r="30" spans="1:14" s="46" customFormat="1" ht="15" customHeight="1" x14ac:dyDescent="0.2">
      <c r="A30" s="42">
        <v>260</v>
      </c>
      <c r="B30" s="2" t="s">
        <v>140</v>
      </c>
      <c r="C30" s="12" t="n">
        <v>425.0</v>
      </c>
      <c r="D30" s="12" t="n">
        <v>315.0</v>
      </c>
      <c r="E30" s="13" t="n">
        <f t="shared" si="0"/>
        <v>740.0</v>
      </c>
      <c r="F30" s="12" t="n">
        <v>65.0</v>
      </c>
      <c r="G30" s="12" t="n">
        <v>29.0</v>
      </c>
      <c r="H30" s="13" t="n">
        <f t="shared" si="1"/>
        <v>94.0</v>
      </c>
      <c r="I30" s="12" t="n">
        <v>20.0</v>
      </c>
      <c r="J30" s="12" t="n">
        <v>21.0</v>
      </c>
      <c r="K30" s="13" t="n">
        <f t="shared" si="2"/>
        <v>41.0</v>
      </c>
      <c r="L30" s="12" t="n">
        <v>5.0</v>
      </c>
      <c r="M30" s="12" t="n">
        <v>2.0</v>
      </c>
      <c r="N30" s="13" t="n">
        <f t="shared" si="3"/>
        <v>7.0</v>
      </c>
    </row>
    <row r="31" spans="1:14" ht="15" customHeight="1" x14ac:dyDescent="0.2">
      <c r="A31" s="42">
        <v>289</v>
      </c>
      <c r="B31" s="2" t="s">
        <v>141</v>
      </c>
      <c r="C31" s="12" t="n">
        <v>1415.0</v>
      </c>
      <c r="D31" s="12" t="n">
        <v>1276.0</v>
      </c>
      <c r="E31" s="13" t="n">
        <f t="shared" si="0"/>
        <v>2691.0</v>
      </c>
      <c r="F31" s="12" t="n">
        <v>173.0</v>
      </c>
      <c r="G31" s="12" t="n">
        <v>87.0</v>
      </c>
      <c r="H31" s="13" t="n">
        <f t="shared" si="1"/>
        <v>260.0</v>
      </c>
      <c r="I31" s="12" t="n">
        <v>13.0</v>
      </c>
      <c r="J31" s="12" t="n">
        <v>8.0</v>
      </c>
      <c r="K31" s="13" t="n">
        <f t="shared" si="2"/>
        <v>21.0</v>
      </c>
      <c r="L31" s="12" t="n">
        <v>7.0</v>
      </c>
      <c r="M31" s="12" t="n">
        <v>15.0</v>
      </c>
      <c r="N31" s="13" t="n">
        <f t="shared" si="3"/>
        <v>22.0</v>
      </c>
    </row>
    <row r="32" spans="1:14" ht="15" customHeight="1" x14ac:dyDescent="0.2">
      <c r="A32" s="42">
        <v>326</v>
      </c>
      <c r="B32" s="2" t="s">
        <v>142</v>
      </c>
      <c r="C32" s="12" t="n">
        <v>484.0</v>
      </c>
      <c r="D32" s="12" t="n">
        <v>815.0</v>
      </c>
      <c r="E32" s="13" t="n">
        <f t="shared" si="0"/>
        <v>1299.0</v>
      </c>
      <c r="F32" s="12" t="n">
        <v>25.0</v>
      </c>
      <c r="G32" s="12" t="n">
        <v>9.0</v>
      </c>
      <c r="H32" s="13" t="n">
        <f t="shared" si="1"/>
        <v>34.0</v>
      </c>
      <c r="I32" s="12" t="n">
        <v>11.0</v>
      </c>
      <c r="J32" s="12" t="n">
        <v>7.0</v>
      </c>
      <c r="K32" s="13" t="n">
        <f t="shared" si="2"/>
        <v>18.0</v>
      </c>
      <c r="L32" s="12" t="n">
        <v>0.0</v>
      </c>
      <c r="M32" s="12" t="n">
        <v>2.0</v>
      </c>
      <c r="N32" s="13" t="n">
        <f t="shared" si="3"/>
        <v>2.0</v>
      </c>
    </row>
    <row r="33" spans="1:14" ht="15" customHeight="1" x14ac:dyDescent="0.2">
      <c r="A33" s="42">
        <v>410</v>
      </c>
      <c r="B33" s="2" t="s">
        <v>143</v>
      </c>
      <c r="C33" s="12" t="n">
        <v>251.0</v>
      </c>
      <c r="D33" s="12" t="n">
        <v>306.0</v>
      </c>
      <c r="E33" s="13" t="n">
        <f t="shared" si="0"/>
        <v>557.0</v>
      </c>
      <c r="F33" s="12" t="n">
        <v>39.0</v>
      </c>
      <c r="G33" s="12" t="n">
        <v>18.0</v>
      </c>
      <c r="H33" s="13" t="n">
        <f t="shared" si="1"/>
        <v>57.0</v>
      </c>
      <c r="I33" s="12" t="n">
        <v>1.0</v>
      </c>
      <c r="J33" s="12" t="n">
        <v>1.0</v>
      </c>
      <c r="K33" s="13" t="n">
        <f t="shared" si="2"/>
        <v>2.0</v>
      </c>
      <c r="L33" s="12" t="n">
        <v>0.0</v>
      </c>
      <c r="M33" s="12" t="n">
        <v>6.0</v>
      </c>
      <c r="N33" s="13" t="n">
        <f t="shared" si="3"/>
        <v>6.0</v>
      </c>
    </row>
    <row r="34" spans="1:14" ht="15" customHeight="1" x14ac:dyDescent="0.2">
      <c r="A34" s="42">
        <v>437</v>
      </c>
      <c r="B34" s="2" t="s">
        <v>144</v>
      </c>
      <c r="C34" s="12" t="n">
        <v>74.0</v>
      </c>
      <c r="D34" s="12" t="n">
        <v>114.0</v>
      </c>
      <c r="E34" s="13" t="n">
        <f t="shared" si="0"/>
        <v>188.0</v>
      </c>
      <c r="F34" s="12" t="n">
        <v>34.0</v>
      </c>
      <c r="G34" s="12" t="n">
        <v>5.0</v>
      </c>
      <c r="H34" s="13" t="n">
        <f t="shared" si="1"/>
        <v>39.0</v>
      </c>
      <c r="I34" s="12" t="n">
        <v>21.0</v>
      </c>
      <c r="J34" s="12" t="n">
        <v>7.0</v>
      </c>
      <c r="K34" s="13" t="n">
        <f t="shared" si="2"/>
        <v>28.0</v>
      </c>
      <c r="L34" s="12" t="n">
        <v>2.0</v>
      </c>
      <c r="M34" s="12" t="n">
        <v>1.0</v>
      </c>
      <c r="N34" s="13" t="n">
        <f t="shared" si="3"/>
        <v>3.0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145</v>
      </c>
      <c r="C41" s="12" t="n">
        <v>199.0</v>
      </c>
      <c r="D41" s="12" t="n">
        <v>210.0</v>
      </c>
      <c r="E41" s="13" t="n">
        <f>C41+D41</f>
        <v>409.0</v>
      </c>
      <c r="F41" s="12" t="n">
        <v>24.0</v>
      </c>
      <c r="G41" s="12" t="n">
        <v>9.0</v>
      </c>
      <c r="H41" s="13" t="n">
        <f>F41+G41</f>
        <v>33.0</v>
      </c>
      <c r="I41" s="12" t="n">
        <v>1.0</v>
      </c>
      <c r="J41" s="12" t="n">
        <v>0.0</v>
      </c>
      <c r="K41" s="13" t="n">
        <f>I41+J41</f>
        <v>1.0</v>
      </c>
      <c r="L41" s="12" t="n">
        <v>0.0</v>
      </c>
      <c r="M41" s="12" t="n">
        <v>4.0</v>
      </c>
      <c r="N41" s="13" t="n">
        <f t="shared" ref="N41:N48" si="4">L41+M41</f>
        <v>4.0</v>
      </c>
    </row>
    <row r="42" spans="1:14" ht="15" customHeight="1" x14ac:dyDescent="0.2">
      <c r="A42" s="11">
        <v>462</v>
      </c>
      <c r="B42" s="2" t="s">
        <v>146</v>
      </c>
      <c r="C42" s="12" t="n">
        <v>1460.0</v>
      </c>
      <c r="D42" s="12" t="n">
        <v>1131.0</v>
      </c>
      <c r="E42" s="13" t="n">
        <f t="shared" ref="E42:E48" si="5">C42+D42</f>
        <v>2591.0</v>
      </c>
      <c r="F42" s="12" t="n">
        <v>86.0</v>
      </c>
      <c r="G42" s="12" t="n">
        <v>30.0</v>
      </c>
      <c r="H42" s="13" t="n">
        <f t="shared" ref="H42:H48" si="6">F42+G42</f>
        <v>116.0</v>
      </c>
      <c r="I42" s="12" t="n">
        <v>15.0</v>
      </c>
      <c r="J42" s="12" t="n">
        <v>6.0</v>
      </c>
      <c r="K42" s="13" t="n">
        <f t="shared" ref="K42:K48" si="7">I42+J42</f>
        <v>21.0</v>
      </c>
      <c r="L42" s="12" t="n">
        <v>4.0</v>
      </c>
      <c r="M42" s="12" t="n">
        <v>2.0</v>
      </c>
      <c r="N42" s="13" t="n">
        <f t="shared" si="4"/>
        <v>6.0</v>
      </c>
    </row>
    <row r="43" spans="1:14" ht="15" customHeight="1" x14ac:dyDescent="0.2">
      <c r="A43" s="11">
        <v>472</v>
      </c>
      <c r="B43" s="2" t="s">
        <v>147</v>
      </c>
      <c r="C43" s="12" t="n">
        <v>17506.0</v>
      </c>
      <c r="D43" s="12" t="n">
        <v>14653.0</v>
      </c>
      <c r="E43" s="13" t="n">
        <f t="shared" si="5"/>
        <v>32159.0</v>
      </c>
      <c r="F43" s="12" t="n">
        <v>616.0</v>
      </c>
      <c r="G43" s="12" t="n">
        <v>485.0</v>
      </c>
      <c r="H43" s="13" t="n">
        <f t="shared" si="6"/>
        <v>1101.0</v>
      </c>
      <c r="I43" s="12" t="n">
        <v>50.0</v>
      </c>
      <c r="J43" s="12" t="n">
        <v>29.0</v>
      </c>
      <c r="K43" s="13" t="n">
        <f t="shared" si="7"/>
        <v>79.0</v>
      </c>
      <c r="L43" s="12" t="n">
        <v>85.0</v>
      </c>
      <c r="M43" s="12" t="n">
        <v>106.0</v>
      </c>
      <c r="N43" s="13" t="n">
        <f t="shared" si="4"/>
        <v>191.0</v>
      </c>
    </row>
    <row r="44" spans="1:14" ht="15" customHeight="1" x14ac:dyDescent="0.2">
      <c r="A44" s="11">
        <v>473</v>
      </c>
      <c r="B44" s="2" t="s">
        <v>148</v>
      </c>
      <c r="C44" s="12" t="n">
        <v>741.0</v>
      </c>
      <c r="D44" s="12" t="n">
        <v>724.0</v>
      </c>
      <c r="E44" s="13" t="n">
        <f t="shared" si="5"/>
        <v>1465.0</v>
      </c>
      <c r="F44" s="12" t="n">
        <v>51.0</v>
      </c>
      <c r="G44" s="12" t="n">
        <v>28.0</v>
      </c>
      <c r="H44" s="13" t="n">
        <f t="shared" si="6"/>
        <v>79.0</v>
      </c>
      <c r="I44" s="12" t="n">
        <v>9.0</v>
      </c>
      <c r="J44" s="12" t="n">
        <v>5.0</v>
      </c>
      <c r="K44" s="13" t="n">
        <f t="shared" si="7"/>
        <v>14.0</v>
      </c>
      <c r="L44" s="12" t="n">
        <v>4.0</v>
      </c>
      <c r="M44" s="12" t="n">
        <v>5.0</v>
      </c>
      <c r="N44" s="13" t="n">
        <f t="shared" si="4"/>
        <v>9.0</v>
      </c>
    </row>
    <row r="45" spans="1:14" ht="15" customHeight="1" x14ac:dyDescent="0.2">
      <c r="A45" s="11">
        <v>484</v>
      </c>
      <c r="B45" s="2" t="s">
        <v>149</v>
      </c>
      <c r="C45" s="12" t="n">
        <v>341.0</v>
      </c>
      <c r="D45" s="12" t="n">
        <v>302.0</v>
      </c>
      <c r="E45" s="13" t="n">
        <f t="shared" si="5"/>
        <v>643.0</v>
      </c>
      <c r="F45" s="12" t="n">
        <v>50.0</v>
      </c>
      <c r="G45" s="12" t="n">
        <v>19.0</v>
      </c>
      <c r="H45" s="13" t="n">
        <f t="shared" si="6"/>
        <v>69.0</v>
      </c>
      <c r="I45" s="12" t="n">
        <v>50.0</v>
      </c>
      <c r="J45" s="12" t="n">
        <v>24.0</v>
      </c>
      <c r="K45" s="13" t="n">
        <f t="shared" si="7"/>
        <v>74.0</v>
      </c>
      <c r="L45" s="12" t="n">
        <v>3.0</v>
      </c>
      <c r="M45" s="12" t="n">
        <v>5.0</v>
      </c>
      <c r="N45" s="13" t="n">
        <f t="shared" si="4"/>
        <v>8.0</v>
      </c>
    </row>
    <row r="46" spans="1:14" ht="15" customHeight="1" x14ac:dyDescent="0.2">
      <c r="A46" s="11">
        <v>486</v>
      </c>
      <c r="B46" s="2" t="s">
        <v>150</v>
      </c>
      <c r="C46" s="12" t="n">
        <v>306.0</v>
      </c>
      <c r="D46" s="12" t="n">
        <v>238.0</v>
      </c>
      <c r="E46" s="13" t="n">
        <f t="shared" si="5"/>
        <v>544.0</v>
      </c>
      <c r="F46" s="12" t="n">
        <v>19.0</v>
      </c>
      <c r="G46" s="12" t="n">
        <v>8.0</v>
      </c>
      <c r="H46" s="13" t="n">
        <f t="shared" si="6"/>
        <v>27.0</v>
      </c>
      <c r="I46" s="12" t="n">
        <v>4.0</v>
      </c>
      <c r="J46" s="12" t="n">
        <v>6.0</v>
      </c>
      <c r="K46" s="13" t="n">
        <f t="shared" si="7"/>
        <v>10.0</v>
      </c>
      <c r="L46" s="12" t="n">
        <v>1.0</v>
      </c>
      <c r="M46" s="12" t="n">
        <v>5.0</v>
      </c>
      <c r="N46" s="13" t="n">
        <f t="shared" si="4"/>
        <v>6.0</v>
      </c>
    </row>
    <row r="47" spans="1:14" ht="15" customHeight="1" x14ac:dyDescent="0.2">
      <c r="A47" s="11">
        <v>493</v>
      </c>
      <c r="B47" s="2" t="s">
        <v>151</v>
      </c>
      <c r="C47" s="12" t="n">
        <v>133.0</v>
      </c>
      <c r="D47" s="12" t="n">
        <v>60.0</v>
      </c>
      <c r="E47" s="13" t="n">
        <f t="shared" si="5"/>
        <v>193.0</v>
      </c>
      <c r="F47" s="12" t="n">
        <v>15.0</v>
      </c>
      <c r="G47" s="12" t="n">
        <v>3.0</v>
      </c>
      <c r="H47" s="13" t="n">
        <f t="shared" si="6"/>
        <v>18.0</v>
      </c>
      <c r="I47" s="12" t="n">
        <v>6.0</v>
      </c>
      <c r="J47" s="12" t="n">
        <v>4.0</v>
      </c>
      <c r="K47" s="13" t="n">
        <f t="shared" si="7"/>
        <v>10.0</v>
      </c>
      <c r="L47" s="12">
        <v>0</v>
      </c>
      <c r="M47" s="12">
        <v>0</v>
      </c>
      <c r="N47" s="13" t="n">
        <f t="shared" si="4"/>
        <v>0.0</v>
      </c>
    </row>
    <row r="48" spans="1:14" ht="15" customHeight="1" x14ac:dyDescent="0.2">
      <c r="A48" s="11">
        <v>558</v>
      </c>
      <c r="B48" s="2" t="s">
        <v>152</v>
      </c>
      <c r="C48" s="12" t="n">
        <v>412.0</v>
      </c>
      <c r="D48" s="12" t="n">
        <v>237.0</v>
      </c>
      <c r="E48" s="13" t="n">
        <f t="shared" si="5"/>
        <v>649.0</v>
      </c>
      <c r="F48" s="12" t="n">
        <v>6.0</v>
      </c>
      <c r="G48" s="12" t="n">
        <v>4.0</v>
      </c>
      <c r="H48" s="13" t="n">
        <f t="shared" si="6"/>
        <v>10.0</v>
      </c>
      <c r="I48" s="12" t="n">
        <v>15.0</v>
      </c>
      <c r="J48" s="12" t="n">
        <v>7.0</v>
      </c>
      <c r="K48" s="13" t="n">
        <f t="shared" si="7"/>
        <v>22.0</v>
      </c>
      <c r="L48" s="12" t="n">
        <v>0.0</v>
      </c>
      <c r="M48" s="12" t="n">
        <v>2.0</v>
      </c>
      <c r="N48" s="13" t="n">
        <f t="shared" si="4"/>
        <v>2.0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51</v>
      </c>
      <c r="C50" s="13" t="n">
        <f t="shared" ref="C50:N50" si="8">SUM(C15:C34,C41:C48)</f>
        <v>33653.0</v>
      </c>
      <c r="D50" s="13" t="n">
        <f t="shared" si="8"/>
        <v>28214.0</v>
      </c>
      <c r="E50" s="13" t="n">
        <f t="shared" si="8"/>
        <v>61867.0</v>
      </c>
      <c r="F50" s="13" t="n">
        <f t="shared" si="8"/>
        <v>1895.0</v>
      </c>
      <c r="G50" s="13" t="n">
        <f t="shared" si="8"/>
        <v>1038.0</v>
      </c>
      <c r="H50" s="13" t="n">
        <f t="shared" si="8"/>
        <v>2933.0</v>
      </c>
      <c r="I50" s="13" t="n">
        <f t="shared" si="8"/>
        <v>388.0</v>
      </c>
      <c r="J50" s="13" t="n">
        <f t="shared" si="8"/>
        <v>235.0</v>
      </c>
      <c r="K50" s="13" t="n">
        <f t="shared" si="8"/>
        <v>623.0</v>
      </c>
      <c r="L50" s="13" t="n">
        <f t="shared" si="8"/>
        <v>135.0</v>
      </c>
      <c r="M50" s="13" t="n">
        <f t="shared" si="8"/>
        <v>218.0</v>
      </c>
      <c r="N50" s="13" t="n">
        <f t="shared" si="8"/>
        <v>353.0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47" t="s">
        <v>40</v>
      </c>
      <c r="B52" s="49"/>
      <c r="C52" s="47" t="s">
        <v>43</v>
      </c>
      <c r="D52" s="48"/>
      <c r="E52" s="49"/>
      <c r="F52" s="58" t="s">
        <v>48</v>
      </c>
      <c r="G52" s="59"/>
      <c r="H52" s="60"/>
      <c r="I52" s="58" t="s">
        <v>49</v>
      </c>
      <c r="J52" s="59"/>
      <c r="K52" s="60"/>
      <c r="L52" s="66" t="s">
        <v>51</v>
      </c>
      <c r="M52" s="67"/>
      <c r="N52" s="68"/>
    </row>
    <row r="53" spans="1:14" ht="15.95" customHeight="1" x14ac:dyDescent="0.2">
      <c r="A53" s="53"/>
      <c r="B53" s="54"/>
      <c r="C53" s="50"/>
      <c r="D53" s="51"/>
      <c r="E53" s="52"/>
      <c r="F53" s="63" t="s">
        <v>47</v>
      </c>
      <c r="G53" s="64"/>
      <c r="H53" s="65"/>
      <c r="I53" s="63" t="s">
        <v>50</v>
      </c>
      <c r="J53" s="64"/>
      <c r="K53" s="65"/>
      <c r="L53" s="69"/>
      <c r="M53" s="70"/>
      <c r="N53" s="71"/>
    </row>
    <row r="54" spans="1:14" ht="15.95" customHeight="1" x14ac:dyDescent="0.2">
      <c r="A54" s="50"/>
      <c r="B54" s="52"/>
      <c r="C54" s="6" t="s">
        <v>594</v>
      </c>
      <c r="D54" s="6" t="s">
        <v>38</v>
      </c>
      <c r="E54" s="6" t="s">
        <v>39</v>
      </c>
      <c r="F54" s="6" t="s">
        <v>594</v>
      </c>
      <c r="G54" s="6" t="s">
        <v>38</v>
      </c>
      <c r="H54" s="6" t="s">
        <v>39</v>
      </c>
      <c r="I54" s="6" t="s">
        <v>594</v>
      </c>
      <c r="J54" s="6" t="s">
        <v>38</v>
      </c>
      <c r="K54" s="6" t="s">
        <v>39</v>
      </c>
      <c r="L54" s="6" t="s">
        <v>594</v>
      </c>
      <c r="M54" s="6" t="s">
        <v>38</v>
      </c>
      <c r="N54" s="6" t="s">
        <v>39</v>
      </c>
    </row>
    <row r="55" spans="1:14" ht="14.1" customHeight="1" x14ac:dyDescent="0.2">
      <c r="A55" s="61">
        <v>1</v>
      </c>
      <c r="B55" s="62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125</v>
      </c>
      <c r="C57" s="12" t="n">
        <v>29.0</v>
      </c>
      <c r="D57" s="12" t="n">
        <v>19.0</v>
      </c>
      <c r="E57" s="13" t="n">
        <f>C57+D57</f>
        <v>48.0</v>
      </c>
      <c r="F57" s="12">
        <v>0</v>
      </c>
      <c r="G57" s="12">
        <v>0</v>
      </c>
      <c r="H57" s="13" t="n">
        <f>F57+G57</f>
        <v>0.0</v>
      </c>
      <c r="I57" s="12" t="n">
        <v>0.0</v>
      </c>
      <c r="J57" s="12" t="n">
        <v>1.0</v>
      </c>
      <c r="K57" s="13" t="n">
        <f>I57+J57</f>
        <v>1.0</v>
      </c>
      <c r="L57" s="12" t="n">
        <f t="shared" ref="L57:N76" si="9">C15+F15+I15+L15+C57+F57+I57</f>
        <v>322.0</v>
      </c>
      <c r="M57" s="12" t="n">
        <f t="shared" si="9"/>
        <v>226.0</v>
      </c>
      <c r="N57" s="13" t="n">
        <f t="shared" si="9"/>
        <v>548.0</v>
      </c>
    </row>
    <row r="58" spans="1:14" s="46" customFormat="1" ht="15" customHeight="1" x14ac:dyDescent="0.2">
      <c r="A58" s="11">
        <v>19</v>
      </c>
      <c r="B58" s="2" t="s">
        <v>126</v>
      </c>
      <c r="C58" s="12" t="n">
        <v>12.0</v>
      </c>
      <c r="D58" s="12" t="n">
        <v>19.0</v>
      </c>
      <c r="E58" s="13" t="n">
        <f t="shared" ref="E58:E76" si="10">C58+D58</f>
        <v>31.0</v>
      </c>
      <c r="F58" s="12">
        <v>0</v>
      </c>
      <c r="G58" s="12">
        <v>0</v>
      </c>
      <c r="H58" s="13" t="n">
        <f t="shared" ref="H58:H76" si="11">F58+G58</f>
        <v>0.0</v>
      </c>
      <c r="I58" s="12" t="n">
        <v>3.0</v>
      </c>
      <c r="J58" s="12" t="n">
        <v>1.0</v>
      </c>
      <c r="K58" s="13" t="n">
        <f t="shared" ref="K58:K76" si="12">I58+J58</f>
        <v>4.0</v>
      </c>
      <c r="L58" s="12" t="n">
        <f t="shared" si="9"/>
        <v>134.0</v>
      </c>
      <c r="M58" s="12" t="n">
        <f t="shared" si="9"/>
        <v>77.0</v>
      </c>
      <c r="N58" s="13" t="n">
        <f t="shared" si="9"/>
        <v>211.0</v>
      </c>
    </row>
    <row r="59" spans="1:14" s="46" customFormat="1" ht="15" customHeight="1" x14ac:dyDescent="0.2">
      <c r="A59" s="11">
        <v>36</v>
      </c>
      <c r="B59" s="2" t="s">
        <v>127</v>
      </c>
      <c r="C59" s="12" t="n">
        <v>40.0</v>
      </c>
      <c r="D59" s="12" t="n">
        <v>14.0</v>
      </c>
      <c r="E59" s="13" t="n">
        <f t="shared" si="10"/>
        <v>54.0</v>
      </c>
      <c r="F59" s="12">
        <v>0</v>
      </c>
      <c r="G59" s="12">
        <v>0</v>
      </c>
      <c r="H59" s="13" t="n">
        <f t="shared" si="11"/>
        <v>0.0</v>
      </c>
      <c r="I59" s="12">
        <v>0</v>
      </c>
      <c r="J59" s="12">
        <v>0</v>
      </c>
      <c r="K59" s="13" t="n">
        <f t="shared" si="12"/>
        <v>0.0</v>
      </c>
      <c r="L59" s="12" t="n">
        <f t="shared" si="9"/>
        <v>252.0</v>
      </c>
      <c r="M59" s="12" t="n">
        <f t="shared" si="9"/>
        <v>107.0</v>
      </c>
      <c r="N59" s="13" t="n">
        <f t="shared" si="9"/>
        <v>359.0</v>
      </c>
    </row>
    <row r="60" spans="1:14" s="46" customFormat="1" ht="15" customHeight="1" x14ac:dyDescent="0.2">
      <c r="A60" s="11">
        <v>48</v>
      </c>
      <c r="B60" s="2" t="s">
        <v>128</v>
      </c>
      <c r="C60" s="12" t="n">
        <v>108.0</v>
      </c>
      <c r="D60" s="12" t="n">
        <v>78.0</v>
      </c>
      <c r="E60" s="13" t="n">
        <f t="shared" si="10"/>
        <v>186.0</v>
      </c>
      <c r="F60" s="12">
        <v>0</v>
      </c>
      <c r="G60" s="12">
        <v>0</v>
      </c>
      <c r="H60" s="13" t="n">
        <f t="shared" si="11"/>
        <v>0.0</v>
      </c>
      <c r="I60" s="12" t="n">
        <v>0.0</v>
      </c>
      <c r="J60" s="12" t="n">
        <v>5.0</v>
      </c>
      <c r="K60" s="13" t="n">
        <f t="shared" si="12"/>
        <v>5.0</v>
      </c>
      <c r="L60" s="12" t="n">
        <f t="shared" si="9"/>
        <v>615.0</v>
      </c>
      <c r="M60" s="12" t="n">
        <f t="shared" si="9"/>
        <v>524.0</v>
      </c>
      <c r="N60" s="13" t="n">
        <f t="shared" si="9"/>
        <v>1139.0</v>
      </c>
    </row>
    <row r="61" spans="1:14" s="46" customFormat="1" ht="15" customHeight="1" x14ac:dyDescent="0.2">
      <c r="A61" s="11">
        <v>80</v>
      </c>
      <c r="B61" s="2" t="s">
        <v>129</v>
      </c>
      <c r="C61" s="12" t="n">
        <v>34.0</v>
      </c>
      <c r="D61" s="12" t="n">
        <v>22.0</v>
      </c>
      <c r="E61" s="13" t="n">
        <f t="shared" si="10"/>
        <v>56.0</v>
      </c>
      <c r="F61" s="12">
        <v>0</v>
      </c>
      <c r="G61" s="12">
        <v>0</v>
      </c>
      <c r="H61" s="13" t="n">
        <f t="shared" si="11"/>
        <v>0.0</v>
      </c>
      <c r="I61" s="12" t="n">
        <v>0.0</v>
      </c>
      <c r="J61" s="12" t="n">
        <v>1.0</v>
      </c>
      <c r="K61" s="13" t="n">
        <f t="shared" si="12"/>
        <v>1.0</v>
      </c>
      <c r="L61" s="12" t="n">
        <f t="shared" si="9"/>
        <v>137.0</v>
      </c>
      <c r="M61" s="12" t="n">
        <f t="shared" si="9"/>
        <v>104.0</v>
      </c>
      <c r="N61" s="13" t="n">
        <f t="shared" si="9"/>
        <v>241.0</v>
      </c>
    </row>
    <row r="62" spans="1:14" s="46" customFormat="1" ht="15" customHeight="1" x14ac:dyDescent="0.2">
      <c r="A62" s="11">
        <v>85</v>
      </c>
      <c r="B62" s="2" t="s">
        <v>130</v>
      </c>
      <c r="C62" s="12" t="n">
        <v>45.0</v>
      </c>
      <c r="D62" s="12" t="n">
        <v>35.0</v>
      </c>
      <c r="E62" s="13" t="n">
        <f t="shared" si="10"/>
        <v>80.0</v>
      </c>
      <c r="F62" s="12">
        <v>0</v>
      </c>
      <c r="G62" s="12">
        <v>0</v>
      </c>
      <c r="H62" s="13" t="n">
        <f t="shared" si="11"/>
        <v>0.0</v>
      </c>
      <c r="I62" s="12">
        <v>0</v>
      </c>
      <c r="J62" s="12">
        <v>0</v>
      </c>
      <c r="K62" s="13" t="n">
        <f t="shared" si="12"/>
        <v>0.0</v>
      </c>
      <c r="L62" s="12" t="n">
        <f t="shared" si="9"/>
        <v>439.0</v>
      </c>
      <c r="M62" s="12" t="n">
        <f t="shared" si="9"/>
        <v>191.0</v>
      </c>
      <c r="N62" s="13" t="n">
        <f t="shared" si="9"/>
        <v>630.0</v>
      </c>
    </row>
    <row r="63" spans="1:14" s="46" customFormat="1" ht="15" customHeight="1" x14ac:dyDescent="0.2">
      <c r="A63" s="11">
        <v>129</v>
      </c>
      <c r="B63" s="2" t="s">
        <v>131</v>
      </c>
      <c r="C63" s="12" t="n">
        <v>57.0</v>
      </c>
      <c r="D63" s="12" t="n">
        <v>56.0</v>
      </c>
      <c r="E63" s="13" t="n">
        <f t="shared" si="10"/>
        <v>113.0</v>
      </c>
      <c r="F63" s="12">
        <v>0</v>
      </c>
      <c r="G63" s="12">
        <v>0</v>
      </c>
      <c r="H63" s="13" t="n">
        <f t="shared" si="11"/>
        <v>0.0</v>
      </c>
      <c r="I63" s="12" t="n">
        <v>2.0</v>
      </c>
      <c r="J63" s="12" t="n">
        <v>11.0</v>
      </c>
      <c r="K63" s="13" t="n">
        <f t="shared" si="12"/>
        <v>13.0</v>
      </c>
      <c r="L63" s="12" t="n">
        <f t="shared" si="9"/>
        <v>832.0</v>
      </c>
      <c r="M63" s="12" t="n">
        <f t="shared" si="9"/>
        <v>1111.0</v>
      </c>
      <c r="N63" s="13" t="n">
        <f t="shared" si="9"/>
        <v>1943.0</v>
      </c>
    </row>
    <row r="64" spans="1:14" s="46" customFormat="1" ht="15" customHeight="1" x14ac:dyDescent="0.2">
      <c r="A64" s="11">
        <v>151</v>
      </c>
      <c r="B64" s="2" t="s">
        <v>132</v>
      </c>
      <c r="C64" s="12" t="n">
        <v>14.0</v>
      </c>
      <c r="D64" s="12" t="n">
        <v>14.0</v>
      </c>
      <c r="E64" s="13" t="n">
        <f t="shared" si="10"/>
        <v>28.0</v>
      </c>
      <c r="F64" s="12">
        <v>0</v>
      </c>
      <c r="G64" s="12">
        <v>0</v>
      </c>
      <c r="H64" s="13" t="n">
        <f t="shared" si="11"/>
        <v>0.0</v>
      </c>
      <c r="I64" s="12" t="n">
        <v>1.0</v>
      </c>
      <c r="J64" s="12" t="n">
        <v>1.0</v>
      </c>
      <c r="K64" s="13" t="n">
        <f t="shared" si="12"/>
        <v>2.0</v>
      </c>
      <c r="L64" s="12" t="n">
        <f t="shared" si="9"/>
        <v>218.0</v>
      </c>
      <c r="M64" s="12" t="n">
        <f t="shared" si="9"/>
        <v>171.0</v>
      </c>
      <c r="N64" s="13" t="n">
        <f t="shared" si="9"/>
        <v>389.0</v>
      </c>
    </row>
    <row r="65" spans="1:14" s="46" customFormat="1" ht="15" customHeight="1" x14ac:dyDescent="0.2">
      <c r="A65" s="11">
        <v>156</v>
      </c>
      <c r="B65" s="2" t="s">
        <v>133</v>
      </c>
      <c r="C65" s="12" t="n">
        <v>283.0</v>
      </c>
      <c r="D65" s="12" t="n">
        <v>236.0</v>
      </c>
      <c r="E65" s="13" t="n">
        <f t="shared" si="10"/>
        <v>519.0</v>
      </c>
      <c r="F65" s="12">
        <v>0</v>
      </c>
      <c r="G65" s="12">
        <v>0</v>
      </c>
      <c r="H65" s="13" t="n">
        <f t="shared" si="11"/>
        <v>0.0</v>
      </c>
      <c r="I65" s="12" t="n">
        <v>7.0</v>
      </c>
      <c r="J65" s="12" t="n">
        <v>21.0</v>
      </c>
      <c r="K65" s="13" t="n">
        <f t="shared" si="12"/>
        <v>28.0</v>
      </c>
      <c r="L65" s="12" t="n">
        <f t="shared" si="9"/>
        <v>3022.0</v>
      </c>
      <c r="M65" s="12" t="n">
        <f t="shared" si="9"/>
        <v>2291.0</v>
      </c>
      <c r="N65" s="13" t="n">
        <f t="shared" si="9"/>
        <v>5313.0</v>
      </c>
    </row>
    <row r="66" spans="1:14" s="46" customFormat="1" ht="15" customHeight="1" x14ac:dyDescent="0.2">
      <c r="A66" s="11">
        <v>165</v>
      </c>
      <c r="B66" s="2" t="s">
        <v>134</v>
      </c>
      <c r="C66" s="12" t="n">
        <v>56.0</v>
      </c>
      <c r="D66" s="12" t="n">
        <v>23.0</v>
      </c>
      <c r="E66" s="13" t="n">
        <f t="shared" si="10"/>
        <v>79.0</v>
      </c>
      <c r="F66" s="12">
        <v>0</v>
      </c>
      <c r="G66" s="12">
        <v>0</v>
      </c>
      <c r="H66" s="13" t="n">
        <f t="shared" si="11"/>
        <v>0.0</v>
      </c>
      <c r="I66" s="12" t="n">
        <v>1.0</v>
      </c>
      <c r="J66" s="12" t="n">
        <v>4.0</v>
      </c>
      <c r="K66" s="13" t="n">
        <f t="shared" si="12"/>
        <v>5.0</v>
      </c>
      <c r="L66" s="12" t="n">
        <f t="shared" si="9"/>
        <v>815.0</v>
      </c>
      <c r="M66" s="12" t="n">
        <f t="shared" si="9"/>
        <v>1096.0</v>
      </c>
      <c r="N66" s="13" t="n">
        <f t="shared" si="9"/>
        <v>1911.0</v>
      </c>
    </row>
    <row r="67" spans="1:14" s="46" customFormat="1" ht="15" customHeight="1" x14ac:dyDescent="0.2">
      <c r="A67" s="11">
        <v>189</v>
      </c>
      <c r="B67" s="2" t="s">
        <v>135</v>
      </c>
      <c r="C67" s="12" t="n">
        <v>5.0</v>
      </c>
      <c r="D67" s="12" t="n">
        <v>30.0</v>
      </c>
      <c r="E67" s="13" t="n">
        <f t="shared" si="10"/>
        <v>35.0</v>
      </c>
      <c r="F67" s="12">
        <v>0</v>
      </c>
      <c r="G67" s="12">
        <v>0</v>
      </c>
      <c r="H67" s="13" t="n">
        <f t="shared" si="11"/>
        <v>0.0</v>
      </c>
      <c r="I67" s="12" t="n">
        <v>2.0</v>
      </c>
      <c r="J67" s="12" t="n">
        <v>0.0</v>
      </c>
      <c r="K67" s="13" t="n">
        <f t="shared" si="12"/>
        <v>2.0</v>
      </c>
      <c r="L67" s="12" t="n">
        <f t="shared" si="9"/>
        <v>211.0</v>
      </c>
      <c r="M67" s="12" t="n">
        <f t="shared" si="9"/>
        <v>107.0</v>
      </c>
      <c r="N67" s="13" t="n">
        <f t="shared" si="9"/>
        <v>318.0</v>
      </c>
    </row>
    <row r="68" spans="1:14" s="46" customFormat="1" ht="15" customHeight="1" x14ac:dyDescent="0.2">
      <c r="A68" s="11">
        <v>229</v>
      </c>
      <c r="B68" s="2" t="s">
        <v>136</v>
      </c>
      <c r="C68" s="12" t="n">
        <v>93.0</v>
      </c>
      <c r="D68" s="12" t="n">
        <v>58.0</v>
      </c>
      <c r="E68" s="13" t="n">
        <f t="shared" si="10"/>
        <v>151.0</v>
      </c>
      <c r="F68" s="12">
        <v>0</v>
      </c>
      <c r="G68" s="12">
        <v>0</v>
      </c>
      <c r="H68" s="13" t="n">
        <f t="shared" si="11"/>
        <v>0.0</v>
      </c>
      <c r="I68" s="12" t="n">
        <v>2.0</v>
      </c>
      <c r="J68" s="12" t="n">
        <v>6.0</v>
      </c>
      <c r="K68" s="13" t="n">
        <f t="shared" si="12"/>
        <v>8.0</v>
      </c>
      <c r="L68" s="12" t="n">
        <f t="shared" si="9"/>
        <v>1626.0</v>
      </c>
      <c r="M68" s="12" t="n">
        <f t="shared" si="9"/>
        <v>807.0</v>
      </c>
      <c r="N68" s="13" t="n">
        <f t="shared" si="9"/>
        <v>2433.0</v>
      </c>
    </row>
    <row r="69" spans="1:14" s="46" customFormat="1" ht="15" customHeight="1" x14ac:dyDescent="0.2">
      <c r="A69" s="11">
        <v>244</v>
      </c>
      <c r="B69" s="2" t="s">
        <v>137</v>
      </c>
      <c r="C69" s="12" t="n">
        <v>146.0</v>
      </c>
      <c r="D69" s="12" t="n">
        <v>167.0</v>
      </c>
      <c r="E69" s="13" t="n">
        <f t="shared" si="10"/>
        <v>313.0</v>
      </c>
      <c r="F69" s="12">
        <v>0</v>
      </c>
      <c r="G69" s="12">
        <v>0</v>
      </c>
      <c r="H69" s="13" t="n">
        <f t="shared" si="11"/>
        <v>0.0</v>
      </c>
      <c r="I69" s="12" t="n">
        <v>6.0</v>
      </c>
      <c r="J69" s="12" t="n">
        <v>9.0</v>
      </c>
      <c r="K69" s="13" t="n">
        <f t="shared" si="12"/>
        <v>15.0</v>
      </c>
      <c r="L69" s="12" t="n">
        <f t="shared" si="9"/>
        <v>2623.0</v>
      </c>
      <c r="M69" s="12" t="n">
        <f t="shared" si="9"/>
        <v>2013.0</v>
      </c>
      <c r="N69" s="13" t="n">
        <f t="shared" si="9"/>
        <v>4636.0</v>
      </c>
    </row>
    <row r="70" spans="1:14" s="46" customFormat="1" ht="15" customHeight="1" x14ac:dyDescent="0.2">
      <c r="A70" s="11">
        <v>247</v>
      </c>
      <c r="B70" s="2" t="s">
        <v>138</v>
      </c>
      <c r="C70" s="12" t="n">
        <v>81.0</v>
      </c>
      <c r="D70" s="12" t="n">
        <v>23.0</v>
      </c>
      <c r="E70" s="13" t="n">
        <f t="shared" si="10"/>
        <v>104.0</v>
      </c>
      <c r="F70" s="12">
        <v>0</v>
      </c>
      <c r="G70" s="12">
        <v>0</v>
      </c>
      <c r="H70" s="13" t="n">
        <f t="shared" si="11"/>
        <v>0.0</v>
      </c>
      <c r="I70" s="12" t="n">
        <v>0.0</v>
      </c>
      <c r="J70" s="12" t="n">
        <v>1.0</v>
      </c>
      <c r="K70" s="13" t="n">
        <f t="shared" si="12"/>
        <v>1.0</v>
      </c>
      <c r="L70" s="12" t="n">
        <f t="shared" si="9"/>
        <v>500.0</v>
      </c>
      <c r="M70" s="12" t="n">
        <f t="shared" si="9"/>
        <v>217.0</v>
      </c>
      <c r="N70" s="13" t="n">
        <f t="shared" si="9"/>
        <v>717.0</v>
      </c>
    </row>
    <row r="71" spans="1:14" s="46" customFormat="1" ht="15" customHeight="1" x14ac:dyDescent="0.2">
      <c r="A71" s="11">
        <v>251</v>
      </c>
      <c r="B71" s="2" t="s">
        <v>139</v>
      </c>
      <c r="C71" s="12" t="n">
        <v>92.0</v>
      </c>
      <c r="D71" s="12" t="n">
        <v>33.0</v>
      </c>
      <c r="E71" s="13" t="n">
        <f t="shared" si="10"/>
        <v>125.0</v>
      </c>
      <c r="F71" s="12">
        <v>0</v>
      </c>
      <c r="G71" s="12">
        <v>0</v>
      </c>
      <c r="H71" s="13" t="n">
        <f t="shared" si="11"/>
        <v>0.0</v>
      </c>
      <c r="I71" s="12" t="n">
        <v>0.0</v>
      </c>
      <c r="J71" s="12" t="n">
        <v>1.0</v>
      </c>
      <c r="K71" s="13" t="n">
        <f t="shared" si="12"/>
        <v>1.0</v>
      </c>
      <c r="L71" s="12" t="n">
        <f t="shared" si="9"/>
        <v>167.0</v>
      </c>
      <c r="M71" s="12" t="n">
        <f t="shared" si="9"/>
        <v>157.0</v>
      </c>
      <c r="N71" s="13" t="n">
        <f t="shared" si="9"/>
        <v>324.0</v>
      </c>
    </row>
    <row r="72" spans="1:14" s="46" customFormat="1" ht="15" customHeight="1" x14ac:dyDescent="0.2">
      <c r="A72" s="11">
        <v>260</v>
      </c>
      <c r="B72" s="2" t="s">
        <v>140</v>
      </c>
      <c r="C72" s="12" t="n">
        <v>122.0</v>
      </c>
      <c r="D72" s="12" t="n">
        <v>45.0</v>
      </c>
      <c r="E72" s="13" t="n">
        <f t="shared" si="10"/>
        <v>167.0</v>
      </c>
      <c r="F72" s="12">
        <v>0</v>
      </c>
      <c r="G72" s="12">
        <v>0</v>
      </c>
      <c r="H72" s="13" t="n">
        <f t="shared" si="11"/>
        <v>0.0</v>
      </c>
      <c r="I72" s="12" t="n">
        <v>3.0</v>
      </c>
      <c r="J72" s="12" t="n">
        <v>6.0</v>
      </c>
      <c r="K72" s="13" t="n">
        <f t="shared" si="12"/>
        <v>9.0</v>
      </c>
      <c r="L72" s="12" t="n">
        <f t="shared" si="9"/>
        <v>640.0</v>
      </c>
      <c r="M72" s="12" t="n">
        <f t="shared" si="9"/>
        <v>418.0</v>
      </c>
      <c r="N72" s="13" t="n">
        <f t="shared" si="9"/>
        <v>1058.0</v>
      </c>
    </row>
    <row r="73" spans="1:14" ht="15" customHeight="1" x14ac:dyDescent="0.2">
      <c r="A73" s="11">
        <v>289</v>
      </c>
      <c r="B73" s="2" t="s">
        <v>141</v>
      </c>
      <c r="C73" s="12" t="n">
        <v>288.0</v>
      </c>
      <c r="D73" s="12" t="n">
        <v>197.0</v>
      </c>
      <c r="E73" s="13" t="n">
        <f t="shared" si="10"/>
        <v>485.0</v>
      </c>
      <c r="F73" s="12">
        <v>0</v>
      </c>
      <c r="G73" s="12">
        <v>0</v>
      </c>
      <c r="H73" s="13" t="n">
        <f t="shared" si="11"/>
        <v>0.0</v>
      </c>
      <c r="I73" s="12" t="n">
        <v>6.0</v>
      </c>
      <c r="J73" s="12" t="n">
        <v>7.0</v>
      </c>
      <c r="K73" s="13" t="n">
        <f t="shared" si="12"/>
        <v>13.0</v>
      </c>
      <c r="L73" s="12" t="n">
        <f t="shared" si="9"/>
        <v>1902.0</v>
      </c>
      <c r="M73" s="12" t="n">
        <f t="shared" si="9"/>
        <v>1590.0</v>
      </c>
      <c r="N73" s="13" t="n">
        <f t="shared" si="9"/>
        <v>3492.0</v>
      </c>
    </row>
    <row r="74" spans="1:14" ht="15" customHeight="1" x14ac:dyDescent="0.2">
      <c r="A74" s="11">
        <v>326</v>
      </c>
      <c r="B74" s="2" t="s">
        <v>142</v>
      </c>
      <c r="C74" s="12" t="n">
        <v>100.0</v>
      </c>
      <c r="D74" s="12" t="n">
        <v>70.0</v>
      </c>
      <c r="E74" s="13" t="n">
        <f t="shared" si="10"/>
        <v>170.0</v>
      </c>
      <c r="F74" s="12">
        <v>0</v>
      </c>
      <c r="G74" s="12">
        <v>0</v>
      </c>
      <c r="H74" s="13" t="n">
        <f t="shared" si="11"/>
        <v>0.0</v>
      </c>
      <c r="I74" s="12" t="n">
        <v>2.0</v>
      </c>
      <c r="J74" s="12" t="n">
        <v>1.0</v>
      </c>
      <c r="K74" s="13" t="n">
        <f t="shared" si="12"/>
        <v>3.0</v>
      </c>
      <c r="L74" s="12" t="n">
        <f t="shared" si="9"/>
        <v>622.0</v>
      </c>
      <c r="M74" s="12" t="n">
        <f t="shared" si="9"/>
        <v>904.0</v>
      </c>
      <c r="N74" s="13" t="n">
        <f t="shared" si="9"/>
        <v>1526.0</v>
      </c>
    </row>
    <row r="75" spans="1:14" ht="15" customHeight="1" x14ac:dyDescent="0.2">
      <c r="A75" s="11">
        <v>410</v>
      </c>
      <c r="B75" s="2" t="s">
        <v>143</v>
      </c>
      <c r="C75" s="12" t="n">
        <v>100.0</v>
      </c>
      <c r="D75" s="12" t="n">
        <v>63.0</v>
      </c>
      <c r="E75" s="13" t="n">
        <f t="shared" si="10"/>
        <v>163.0</v>
      </c>
      <c r="F75" s="12">
        <v>0</v>
      </c>
      <c r="G75" s="12">
        <v>0</v>
      </c>
      <c r="H75" s="13" t="n">
        <f t="shared" si="11"/>
        <v>0.0</v>
      </c>
      <c r="I75" s="12" t="n">
        <v>0.0</v>
      </c>
      <c r="J75" s="12" t="n">
        <v>2.0</v>
      </c>
      <c r="K75" s="13" t="n">
        <f t="shared" si="12"/>
        <v>2.0</v>
      </c>
      <c r="L75" s="12" t="n">
        <f t="shared" si="9"/>
        <v>391.0</v>
      </c>
      <c r="M75" s="12" t="n">
        <f t="shared" si="9"/>
        <v>396.0</v>
      </c>
      <c r="N75" s="13" t="n">
        <f t="shared" si="9"/>
        <v>787.0</v>
      </c>
    </row>
    <row r="76" spans="1:14" ht="15" customHeight="1" x14ac:dyDescent="0.2">
      <c r="A76" s="11">
        <v>437</v>
      </c>
      <c r="B76" s="2" t="s">
        <v>144</v>
      </c>
      <c r="C76" s="12" t="n">
        <v>32.0</v>
      </c>
      <c r="D76" s="12" t="n">
        <v>33.0</v>
      </c>
      <c r="E76" s="13" t="n">
        <f t="shared" si="10"/>
        <v>65.0</v>
      </c>
      <c r="F76" s="12">
        <v>0</v>
      </c>
      <c r="G76" s="12">
        <v>0</v>
      </c>
      <c r="H76" s="13" t="n">
        <f t="shared" si="11"/>
        <v>0.0</v>
      </c>
      <c r="I76" s="12">
        <v>0</v>
      </c>
      <c r="J76" s="12">
        <v>0</v>
      </c>
      <c r="K76" s="13" t="n">
        <f t="shared" si="12"/>
        <v>0.0</v>
      </c>
      <c r="L76" s="12" t="n">
        <f t="shared" si="9"/>
        <v>163.0</v>
      </c>
      <c r="M76" s="12" t="n">
        <f t="shared" si="9"/>
        <v>160.0</v>
      </c>
      <c r="N76" s="13" t="n">
        <f t="shared" si="9"/>
        <v>323.0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47" t="s">
        <v>40</v>
      </c>
      <c r="B78" s="49"/>
      <c r="C78" s="47" t="s">
        <v>43</v>
      </c>
      <c r="D78" s="48"/>
      <c r="E78" s="49"/>
      <c r="F78" s="58" t="s">
        <v>48</v>
      </c>
      <c r="G78" s="59"/>
      <c r="H78" s="60"/>
      <c r="I78" s="58" t="s">
        <v>49</v>
      </c>
      <c r="J78" s="59"/>
      <c r="K78" s="60"/>
      <c r="L78" s="66" t="s">
        <v>51</v>
      </c>
      <c r="M78" s="67"/>
      <c r="N78" s="68"/>
    </row>
    <row r="79" spans="1:14" ht="15.95" customHeight="1" x14ac:dyDescent="0.2">
      <c r="A79" s="53"/>
      <c r="B79" s="54"/>
      <c r="C79" s="50"/>
      <c r="D79" s="51"/>
      <c r="E79" s="52"/>
      <c r="F79" s="63" t="s">
        <v>47</v>
      </c>
      <c r="G79" s="64"/>
      <c r="H79" s="65"/>
      <c r="I79" s="63" t="s">
        <v>50</v>
      </c>
      <c r="J79" s="64"/>
      <c r="K79" s="65"/>
      <c r="L79" s="69"/>
      <c r="M79" s="70"/>
      <c r="N79" s="71"/>
    </row>
    <row r="80" spans="1:14" ht="15.95" customHeight="1" x14ac:dyDescent="0.2">
      <c r="A80" s="50"/>
      <c r="B80" s="52"/>
      <c r="C80" s="6" t="s">
        <v>594</v>
      </c>
      <c r="D80" s="6" t="s">
        <v>38</v>
      </c>
      <c r="E80" s="6" t="s">
        <v>39</v>
      </c>
      <c r="F80" s="6" t="s">
        <v>594</v>
      </c>
      <c r="G80" s="6" t="s">
        <v>38</v>
      </c>
      <c r="H80" s="6" t="s">
        <v>39</v>
      </c>
      <c r="I80" s="6" t="s">
        <v>594</v>
      </c>
      <c r="J80" s="6" t="s">
        <v>38</v>
      </c>
      <c r="K80" s="6" t="s">
        <v>39</v>
      </c>
      <c r="L80" s="6" t="s">
        <v>594</v>
      </c>
      <c r="M80" s="6" t="s">
        <v>38</v>
      </c>
      <c r="N80" s="6" t="s">
        <v>39</v>
      </c>
    </row>
    <row r="81" spans="1:14" ht="14.1" customHeight="1" x14ac:dyDescent="0.2">
      <c r="A81" s="61">
        <v>1</v>
      </c>
      <c r="B81" s="62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145</v>
      </c>
      <c r="C83" s="12" t="n">
        <v>36.0</v>
      </c>
      <c r="D83" s="12" t="n">
        <v>36.0</v>
      </c>
      <c r="E83" s="13" t="n">
        <f>C83+D83</f>
        <v>72.0</v>
      </c>
      <c r="F83" s="12">
        <v>0</v>
      </c>
      <c r="G83" s="12">
        <v>0</v>
      </c>
      <c r="H83" s="13" t="n">
        <f>F83+G83</f>
        <v>0.0</v>
      </c>
      <c r="I83" s="12">
        <v>0</v>
      </c>
      <c r="J83" s="12">
        <v>0</v>
      </c>
      <c r="K83" s="13" t="n">
        <f>I83+J83</f>
        <v>0.0</v>
      </c>
      <c r="L83" s="12" t="n">
        <f t="shared" ref="L83:N90" si="13">C41+F41+I41+L41+C83+F83+I83</f>
        <v>260.0</v>
      </c>
      <c r="M83" s="12" t="n">
        <f t="shared" si="13"/>
        <v>259.0</v>
      </c>
      <c r="N83" s="13" t="n">
        <f t="shared" si="13"/>
        <v>519.0</v>
      </c>
    </row>
    <row r="84" spans="1:14" ht="15" customHeight="1" x14ac:dyDescent="0.2">
      <c r="A84" s="11">
        <v>462</v>
      </c>
      <c r="B84" s="2" t="s">
        <v>146</v>
      </c>
      <c r="C84" s="12" t="n">
        <v>265.0</v>
      </c>
      <c r="D84" s="12" t="n">
        <v>89.0</v>
      </c>
      <c r="E84" s="13" t="n">
        <f t="shared" ref="E84:E90" si="14">C84+D84</f>
        <v>354.0</v>
      </c>
      <c r="F84" s="12">
        <v>0</v>
      </c>
      <c r="G84" s="12">
        <v>0</v>
      </c>
      <c r="H84" s="13" t="n">
        <f t="shared" ref="H84:H90" si="15">F84+G84</f>
        <v>0.0</v>
      </c>
      <c r="I84" s="12" t="n">
        <v>1.0</v>
      </c>
      <c r="J84" s="12" t="n">
        <v>3.0</v>
      </c>
      <c r="K84" s="13" t="n">
        <f t="shared" ref="K84:K90" si="16">I84+J84</f>
        <v>4.0</v>
      </c>
      <c r="L84" s="12" t="n">
        <f t="shared" si="13"/>
        <v>1831.0</v>
      </c>
      <c r="M84" s="12" t="n">
        <f t="shared" si="13"/>
        <v>1261.0</v>
      </c>
      <c r="N84" s="13" t="n">
        <f t="shared" si="13"/>
        <v>3092.0</v>
      </c>
    </row>
    <row r="85" spans="1:14" ht="15" customHeight="1" x14ac:dyDescent="0.2">
      <c r="A85" s="11">
        <v>472</v>
      </c>
      <c r="B85" s="2" t="s">
        <v>147</v>
      </c>
      <c r="C85" s="12" t="n">
        <v>514.0</v>
      </c>
      <c r="D85" s="12" t="n">
        <v>684.0</v>
      </c>
      <c r="E85" s="13" t="n">
        <f t="shared" si="14"/>
        <v>1198.0</v>
      </c>
      <c r="F85" s="12">
        <v>0</v>
      </c>
      <c r="G85" s="12">
        <v>0</v>
      </c>
      <c r="H85" s="13" t="n">
        <f t="shared" si="15"/>
        <v>0.0</v>
      </c>
      <c r="I85" s="12" t="n">
        <v>13.0</v>
      </c>
      <c r="J85" s="12" t="n">
        <v>28.0</v>
      </c>
      <c r="K85" s="13" t="n">
        <f t="shared" si="16"/>
        <v>41.0</v>
      </c>
      <c r="L85" s="12" t="n">
        <f t="shared" si="13"/>
        <v>18784.0</v>
      </c>
      <c r="M85" s="12" t="n">
        <f t="shared" si="13"/>
        <v>15985.0</v>
      </c>
      <c r="N85" s="13" t="n">
        <f t="shared" si="13"/>
        <v>34769.0</v>
      </c>
    </row>
    <row r="86" spans="1:14" ht="15" customHeight="1" x14ac:dyDescent="0.2">
      <c r="A86" s="11">
        <v>473</v>
      </c>
      <c r="B86" s="2" t="s">
        <v>148</v>
      </c>
      <c r="C86" s="12" t="n">
        <v>148.0</v>
      </c>
      <c r="D86" s="12" t="n">
        <v>46.0</v>
      </c>
      <c r="E86" s="13" t="n">
        <f t="shared" si="14"/>
        <v>194.0</v>
      </c>
      <c r="F86" s="12">
        <v>0</v>
      </c>
      <c r="G86" s="12">
        <v>0</v>
      </c>
      <c r="H86" s="13" t="n">
        <f t="shared" si="15"/>
        <v>0.0</v>
      </c>
      <c r="I86" s="12" t="n">
        <v>1.0</v>
      </c>
      <c r="J86" s="12" t="n">
        <v>3.0</v>
      </c>
      <c r="K86" s="13" t="n">
        <f t="shared" si="16"/>
        <v>4.0</v>
      </c>
      <c r="L86" s="12" t="n">
        <f t="shared" si="13"/>
        <v>954.0</v>
      </c>
      <c r="M86" s="12" t="n">
        <f t="shared" si="13"/>
        <v>811.0</v>
      </c>
      <c r="N86" s="13" t="n">
        <f t="shared" si="13"/>
        <v>1765.0</v>
      </c>
    </row>
    <row r="87" spans="1:14" ht="15" customHeight="1" x14ac:dyDescent="0.2">
      <c r="A87" s="11">
        <v>484</v>
      </c>
      <c r="B87" s="2" t="s">
        <v>149</v>
      </c>
      <c r="C87" s="12" t="n">
        <v>118.0</v>
      </c>
      <c r="D87" s="12" t="n">
        <v>95.0</v>
      </c>
      <c r="E87" s="13" t="n">
        <f t="shared" si="14"/>
        <v>213.0</v>
      </c>
      <c r="F87" s="12">
        <v>0</v>
      </c>
      <c r="G87" s="12">
        <v>0</v>
      </c>
      <c r="H87" s="13" t="n">
        <f t="shared" si="15"/>
        <v>0.0</v>
      </c>
      <c r="I87" s="12">
        <v>0</v>
      </c>
      <c r="J87" s="12">
        <v>0</v>
      </c>
      <c r="K87" s="13" t="n">
        <f t="shared" si="16"/>
        <v>0.0</v>
      </c>
      <c r="L87" s="12" t="n">
        <f t="shared" si="13"/>
        <v>562.0</v>
      </c>
      <c r="M87" s="12" t="n">
        <f t="shared" si="13"/>
        <v>445.0</v>
      </c>
      <c r="N87" s="13" t="n">
        <f t="shared" si="13"/>
        <v>1007.0</v>
      </c>
    </row>
    <row r="88" spans="1:14" ht="15" customHeight="1" x14ac:dyDescent="0.2">
      <c r="A88" s="11">
        <v>486</v>
      </c>
      <c r="B88" s="2" t="s">
        <v>150</v>
      </c>
      <c r="C88" s="12" t="n">
        <v>28.0</v>
      </c>
      <c r="D88" s="12" t="n">
        <v>22.0</v>
      </c>
      <c r="E88" s="13" t="n">
        <f t="shared" si="14"/>
        <v>50.0</v>
      </c>
      <c r="F88" s="12">
        <v>0</v>
      </c>
      <c r="G88" s="12">
        <v>0</v>
      </c>
      <c r="H88" s="13" t="n">
        <f t="shared" si="15"/>
        <v>0.0</v>
      </c>
      <c r="I88" s="12" t="n">
        <v>0.0</v>
      </c>
      <c r="J88" s="12" t="n">
        <v>2.0</v>
      </c>
      <c r="K88" s="13" t="n">
        <f t="shared" si="16"/>
        <v>2.0</v>
      </c>
      <c r="L88" s="12" t="n">
        <f t="shared" si="13"/>
        <v>358.0</v>
      </c>
      <c r="M88" s="12" t="n">
        <f t="shared" si="13"/>
        <v>281.0</v>
      </c>
      <c r="N88" s="13" t="n">
        <f t="shared" si="13"/>
        <v>639.0</v>
      </c>
    </row>
    <row r="89" spans="1:14" ht="15" customHeight="1" x14ac:dyDescent="0.2">
      <c r="A89" s="11">
        <v>493</v>
      </c>
      <c r="B89" s="2" t="s">
        <v>151</v>
      </c>
      <c r="C89" s="12" t="n">
        <v>26.0</v>
      </c>
      <c r="D89" s="12" t="n">
        <v>27.0</v>
      </c>
      <c r="E89" s="13" t="n">
        <f t="shared" si="14"/>
        <v>53.0</v>
      </c>
      <c r="F89" s="12">
        <v>0</v>
      </c>
      <c r="G89" s="12">
        <v>0</v>
      </c>
      <c r="H89" s="13" t="n">
        <f t="shared" si="15"/>
        <v>0.0</v>
      </c>
      <c r="I89" s="12" t="n">
        <v>2.0</v>
      </c>
      <c r="J89" s="12" t="n">
        <v>1.0</v>
      </c>
      <c r="K89" s="13" t="n">
        <f t="shared" si="16"/>
        <v>3.0</v>
      </c>
      <c r="L89" s="12" t="n">
        <f t="shared" si="13"/>
        <v>182.0</v>
      </c>
      <c r="M89" s="12" t="n">
        <f t="shared" si="13"/>
        <v>95.0</v>
      </c>
      <c r="N89" s="13" t="n">
        <f t="shared" si="13"/>
        <v>277.0</v>
      </c>
    </row>
    <row r="90" spans="1:14" ht="15" customHeight="1" x14ac:dyDescent="0.2">
      <c r="A90" s="11">
        <v>558</v>
      </c>
      <c r="B90" s="2" t="s">
        <v>152</v>
      </c>
      <c r="C90" s="12" t="n">
        <v>25.0</v>
      </c>
      <c r="D90" s="12" t="n">
        <v>39.0</v>
      </c>
      <c r="E90" s="13" t="n">
        <f t="shared" si="14"/>
        <v>64.0</v>
      </c>
      <c r="F90" s="12">
        <v>0</v>
      </c>
      <c r="G90" s="12">
        <v>0</v>
      </c>
      <c r="H90" s="13" t="n">
        <f t="shared" si="15"/>
        <v>0.0</v>
      </c>
      <c r="I90" s="12">
        <v>0</v>
      </c>
      <c r="J90" s="12">
        <v>0</v>
      </c>
      <c r="K90" s="13" t="n">
        <f t="shared" si="16"/>
        <v>0.0</v>
      </c>
      <c r="L90" s="12" t="n">
        <f t="shared" si="13"/>
        <v>458.0</v>
      </c>
      <c r="M90" s="12" t="n">
        <f t="shared" si="13"/>
        <v>289.0</v>
      </c>
      <c r="N90" s="13" t="n">
        <f t="shared" si="13"/>
        <v>747.0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51</v>
      </c>
      <c r="C92" s="13" t="n">
        <f t="shared" ref="C92:N92" si="17">SUM(C57:C76,C83:C90)</f>
        <v>2897.0</v>
      </c>
      <c r="D92" s="13" t="n">
        <f t="shared" si="17"/>
        <v>2273.0</v>
      </c>
      <c r="E92" s="13" t="n">
        <f t="shared" si="17"/>
        <v>5170.0</v>
      </c>
      <c r="F92" s="13" t="n">
        <f t="shared" si="17"/>
        <v>0.0</v>
      </c>
      <c r="G92" s="13" t="n">
        <f t="shared" si="17"/>
        <v>0.0</v>
      </c>
      <c r="H92" s="13" t="n">
        <f t="shared" si="17"/>
        <v>0.0</v>
      </c>
      <c r="I92" s="13" t="n">
        <f t="shared" si="17"/>
        <v>52.0</v>
      </c>
      <c r="J92" s="13" t="n">
        <f t="shared" si="17"/>
        <v>115.0</v>
      </c>
      <c r="K92" s="13" t="n">
        <f t="shared" si="17"/>
        <v>167.0</v>
      </c>
      <c r="L92" s="13" t="n">
        <f t="shared" si="17"/>
        <v>39020.0</v>
      </c>
      <c r="M92" s="13" t="n">
        <f t="shared" si="17"/>
        <v>32093.0</v>
      </c>
      <c r="N92" s="13" t="n">
        <f t="shared" si="17"/>
        <v>71113.0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</row>
    <row r="99" spans="1:14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</row>
    <row r="100" spans="1:14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I53:K53"/>
    <mergeCell ref="A55:B55"/>
    <mergeCell ref="A78:B80"/>
    <mergeCell ref="C78:E79"/>
    <mergeCell ref="F78:H78"/>
    <mergeCell ref="I78:K7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customWidth="true" style="38" width="4.7109375"/>
    <col min="2" max="2" customWidth="true" style="40" width="18.7109375"/>
    <col min="3" max="11" customWidth="true" style="32" width="10.0"/>
    <col min="12" max="12" customWidth="true" style="38" width="10.0"/>
    <col min="13" max="14" customWidth="true" style="32" width="10.0"/>
    <col min="15" max="16384" style="32" width="9.140625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153</v>
      </c>
      <c r="C15" s="12" t="n">
        <v>126.0</v>
      </c>
      <c r="D15" s="12" t="n">
        <v>125.0</v>
      </c>
      <c r="E15" s="13" t="n">
        <f>C15+D15</f>
        <v>251.0</v>
      </c>
      <c r="F15" s="12" t="n">
        <v>13.0</v>
      </c>
      <c r="G15" s="12" t="n">
        <v>3.0</v>
      </c>
      <c r="H15" s="13" t="n">
        <f>F15+G15</f>
        <v>16.0</v>
      </c>
      <c r="I15" s="12" t="n">
        <v>15.0</v>
      </c>
      <c r="J15" s="12" t="n">
        <v>8.0</v>
      </c>
      <c r="K15" s="13" t="n">
        <f>I15+J15</f>
        <v>23.0</v>
      </c>
      <c r="L15" s="12" t="n">
        <v>0.0</v>
      </c>
      <c r="M15" s="12" t="n">
        <v>1.0</v>
      </c>
      <c r="N15" s="13" t="n">
        <f>L15+M15</f>
        <v>1.0</v>
      </c>
    </row>
    <row r="16" spans="1:14" s="46" customFormat="1" ht="15" customHeight="1" x14ac:dyDescent="0.2">
      <c r="A16" s="11">
        <v>104</v>
      </c>
      <c r="B16" s="2" t="s">
        <v>154</v>
      </c>
      <c r="C16" s="12" t="n">
        <v>45.0</v>
      </c>
      <c r="D16" s="12" t="n">
        <v>60.0</v>
      </c>
      <c r="E16" s="13" t="n">
        <f t="shared" ref="E16:E34" si="0">C16+D16</f>
        <v>105.0</v>
      </c>
      <c r="F16" s="12" t="n">
        <v>31.0</v>
      </c>
      <c r="G16" s="12" t="n">
        <v>10.0</v>
      </c>
      <c r="H16" s="13" t="n">
        <f t="shared" ref="H16:H34" si="1">F16+G16</f>
        <v>41.0</v>
      </c>
      <c r="I16" s="12" t="n">
        <v>37.0</v>
      </c>
      <c r="J16" s="12" t="n">
        <v>10.0</v>
      </c>
      <c r="K16" s="13" t="n">
        <f t="shared" ref="K16:K34" si="2">I16+J16</f>
        <v>47.0</v>
      </c>
      <c r="L16" s="12" t="n">
        <v>0.0</v>
      </c>
      <c r="M16" s="12" t="n">
        <v>1.0</v>
      </c>
      <c r="N16" s="13" t="n">
        <f t="shared" ref="N16:N34" si="3">L16+M16</f>
        <v>1.0</v>
      </c>
    </row>
    <row r="17" spans="1:14" s="46" customFormat="1" ht="15" customHeight="1" x14ac:dyDescent="0.2">
      <c r="A17" s="11">
        <v>107</v>
      </c>
      <c r="B17" s="2" t="s">
        <v>155</v>
      </c>
      <c r="C17" s="12" t="n">
        <v>1475.0</v>
      </c>
      <c r="D17" s="12" t="n">
        <v>1275.0</v>
      </c>
      <c r="E17" s="13" t="n">
        <f t="shared" si="0"/>
        <v>2750.0</v>
      </c>
      <c r="F17" s="12" t="n">
        <v>94.0</v>
      </c>
      <c r="G17" s="12" t="n">
        <v>50.0</v>
      </c>
      <c r="H17" s="13" t="n">
        <f t="shared" si="1"/>
        <v>144.0</v>
      </c>
      <c r="I17" s="12" t="n">
        <v>63.0</v>
      </c>
      <c r="J17" s="12" t="n">
        <v>34.0</v>
      </c>
      <c r="K17" s="13" t="n">
        <f t="shared" si="2"/>
        <v>97.0</v>
      </c>
      <c r="L17" s="12" t="n">
        <v>15.0</v>
      </c>
      <c r="M17" s="12" t="n">
        <v>12.0</v>
      </c>
      <c r="N17" s="13" t="n">
        <f t="shared" si="3"/>
        <v>27.0</v>
      </c>
    </row>
    <row r="18" spans="1:14" s="46" customFormat="1" ht="15" customHeight="1" x14ac:dyDescent="0.2">
      <c r="A18" s="11">
        <v>115</v>
      </c>
      <c r="B18" s="2" t="s">
        <v>156</v>
      </c>
      <c r="C18" s="12" t="n">
        <v>29.0</v>
      </c>
      <c r="D18" s="12" t="n">
        <v>108.0</v>
      </c>
      <c r="E18" s="13" t="n">
        <f t="shared" si="0"/>
        <v>137.0</v>
      </c>
      <c r="F18" s="12" t="n">
        <v>15.0</v>
      </c>
      <c r="G18" s="12" t="n">
        <v>3.0</v>
      </c>
      <c r="H18" s="13" t="n">
        <f t="shared" si="1"/>
        <v>18.0</v>
      </c>
      <c r="I18" s="12" t="n">
        <v>37.0</v>
      </c>
      <c r="J18" s="12" t="n">
        <v>25.0</v>
      </c>
      <c r="K18" s="13" t="n">
        <f t="shared" si="2"/>
        <v>62.0</v>
      </c>
      <c r="L18" s="12" t="n">
        <v>0.0</v>
      </c>
      <c r="M18" s="12" t="n">
        <v>1.0</v>
      </c>
      <c r="N18" s="13" t="n">
        <f t="shared" si="3"/>
        <v>1.0</v>
      </c>
    </row>
    <row r="19" spans="1:14" s="46" customFormat="1" ht="15" customHeight="1" x14ac:dyDescent="0.2">
      <c r="A19" s="11">
        <v>122</v>
      </c>
      <c r="B19" s="2" t="s">
        <v>157</v>
      </c>
      <c r="C19" s="12" t="n">
        <v>189.0</v>
      </c>
      <c r="D19" s="12" t="n">
        <v>193.0</v>
      </c>
      <c r="E19" s="13" t="n">
        <f t="shared" si="0"/>
        <v>382.0</v>
      </c>
      <c r="F19" s="12" t="n">
        <v>10.0</v>
      </c>
      <c r="G19" s="12" t="n">
        <v>5.0</v>
      </c>
      <c r="H19" s="13" t="n">
        <f t="shared" si="1"/>
        <v>15.0</v>
      </c>
      <c r="I19" s="12" t="n">
        <v>77.0</v>
      </c>
      <c r="J19" s="12" t="n">
        <v>38.0</v>
      </c>
      <c r="K19" s="13" t="n">
        <f t="shared" si="2"/>
        <v>115.0</v>
      </c>
      <c r="L19" s="12" t="n">
        <v>0.0</v>
      </c>
      <c r="M19" s="12" t="n">
        <v>2.0</v>
      </c>
      <c r="N19" s="13" t="n">
        <f t="shared" si="3"/>
        <v>2.0</v>
      </c>
    </row>
    <row r="20" spans="1:14" s="46" customFormat="1" ht="15" customHeight="1" x14ac:dyDescent="0.2">
      <c r="A20" s="11">
        <v>145</v>
      </c>
      <c r="B20" s="2" t="s">
        <v>158</v>
      </c>
      <c r="C20" s="12" t="n">
        <v>20.0</v>
      </c>
      <c r="D20" s="12" t="n">
        <v>43.0</v>
      </c>
      <c r="E20" s="13" t="n">
        <f t="shared" si="0"/>
        <v>63.0</v>
      </c>
      <c r="F20" s="12" t="n">
        <v>3.0</v>
      </c>
      <c r="G20" s="12" t="n">
        <v>0.0</v>
      </c>
      <c r="H20" s="13" t="n">
        <f t="shared" si="1"/>
        <v>3.0</v>
      </c>
      <c r="I20" s="12" t="n">
        <v>11.0</v>
      </c>
      <c r="J20" s="12" t="n">
        <v>4.0</v>
      </c>
      <c r="K20" s="13" t="n">
        <f t="shared" si="2"/>
        <v>15.0</v>
      </c>
      <c r="L20" s="12">
        <v>0</v>
      </c>
      <c r="M20" s="12">
        <v>0</v>
      </c>
      <c r="N20" s="13" t="n">
        <f t="shared" si="3"/>
        <v>0.0</v>
      </c>
    </row>
    <row r="21" spans="1:14" s="46" customFormat="1" ht="15" customHeight="1" x14ac:dyDescent="0.2">
      <c r="A21" s="11">
        <v>194</v>
      </c>
      <c r="B21" s="2" t="s">
        <v>159</v>
      </c>
      <c r="C21" s="12" t="n">
        <v>189.0</v>
      </c>
      <c r="D21" s="12" t="n">
        <v>186.0</v>
      </c>
      <c r="E21" s="13" t="n">
        <f t="shared" si="0"/>
        <v>375.0</v>
      </c>
      <c r="F21" s="12" t="n">
        <v>18.0</v>
      </c>
      <c r="G21" s="12" t="n">
        <v>16.0</v>
      </c>
      <c r="H21" s="13" t="n">
        <f t="shared" si="1"/>
        <v>34.0</v>
      </c>
      <c r="I21" s="12" t="n">
        <v>33.0</v>
      </c>
      <c r="J21" s="12" t="n">
        <v>23.0</v>
      </c>
      <c r="K21" s="13" t="n">
        <f t="shared" si="2"/>
        <v>56.0</v>
      </c>
      <c r="L21" s="12" t="n">
        <v>0.0</v>
      </c>
      <c r="M21" s="12" t="n">
        <v>1.0</v>
      </c>
      <c r="N21" s="13" t="n">
        <f t="shared" si="3"/>
        <v>1.0</v>
      </c>
    </row>
    <row r="22" spans="1:14" s="46" customFormat="1" ht="15" customHeight="1" x14ac:dyDescent="0.2">
      <c r="A22" s="11">
        <v>201</v>
      </c>
      <c r="B22" s="2" t="s">
        <v>160</v>
      </c>
      <c r="C22" s="12" t="n">
        <v>7211.0</v>
      </c>
      <c r="D22" s="12" t="n">
        <v>7825.0</v>
      </c>
      <c r="E22" s="13" t="n">
        <f t="shared" si="0"/>
        <v>15036.0</v>
      </c>
      <c r="F22" s="12" t="n">
        <v>399.0</v>
      </c>
      <c r="G22" s="12" t="n">
        <v>226.0</v>
      </c>
      <c r="H22" s="13" t="n">
        <f t="shared" si="1"/>
        <v>625.0</v>
      </c>
      <c r="I22" s="12" t="n">
        <v>58.0</v>
      </c>
      <c r="J22" s="12" t="n">
        <v>30.0</v>
      </c>
      <c r="K22" s="13" t="n">
        <f t="shared" si="2"/>
        <v>88.0</v>
      </c>
      <c r="L22" s="12" t="n">
        <v>63.0</v>
      </c>
      <c r="M22" s="12" t="n">
        <v>63.0</v>
      </c>
      <c r="N22" s="13" t="n">
        <f t="shared" si="3"/>
        <v>126.0</v>
      </c>
    </row>
    <row r="23" spans="1:14" s="46" customFormat="1" ht="15" customHeight="1" x14ac:dyDescent="0.2">
      <c r="A23" s="11">
        <v>202</v>
      </c>
      <c r="B23" s="2" t="s">
        <v>161</v>
      </c>
      <c r="C23" s="12" t="n">
        <v>73.0</v>
      </c>
      <c r="D23" s="12" t="n">
        <v>96.0</v>
      </c>
      <c r="E23" s="13" t="n">
        <f t="shared" si="0"/>
        <v>169.0</v>
      </c>
      <c r="F23" s="12" t="n">
        <v>19.0</v>
      </c>
      <c r="G23" s="12" t="n">
        <v>5.0</v>
      </c>
      <c r="H23" s="13" t="n">
        <f t="shared" si="1"/>
        <v>24.0</v>
      </c>
      <c r="I23" s="12" t="n">
        <v>24.0</v>
      </c>
      <c r="J23" s="12" t="n">
        <v>8.0</v>
      </c>
      <c r="K23" s="13" t="n">
        <f t="shared" si="2"/>
        <v>32.0</v>
      </c>
      <c r="L23" s="12">
        <v>0</v>
      </c>
      <c r="M23" s="12">
        <v>0</v>
      </c>
      <c r="N23" s="13" t="n">
        <f t="shared" si="3"/>
        <v>0.0</v>
      </c>
    </row>
    <row r="24" spans="1:14" s="46" customFormat="1" ht="15" customHeight="1" x14ac:dyDescent="0.2">
      <c r="A24" s="11">
        <v>203</v>
      </c>
      <c r="B24" s="2" t="s">
        <v>162</v>
      </c>
      <c r="C24" s="12" t="n">
        <v>78.0</v>
      </c>
      <c r="D24" s="12" t="n">
        <v>75.0</v>
      </c>
      <c r="E24" s="13" t="n">
        <f t="shared" si="0"/>
        <v>153.0</v>
      </c>
      <c r="F24" s="12" t="n">
        <v>23.0</v>
      </c>
      <c r="G24" s="12" t="n">
        <v>4.0</v>
      </c>
      <c r="H24" s="13" t="n">
        <f t="shared" si="1"/>
        <v>27.0</v>
      </c>
      <c r="I24" s="12" t="n">
        <v>23.0</v>
      </c>
      <c r="J24" s="12" t="n">
        <v>8.0</v>
      </c>
      <c r="K24" s="13" t="n">
        <f t="shared" si="2"/>
        <v>31.0</v>
      </c>
      <c r="L24" s="12">
        <v>0</v>
      </c>
      <c r="M24" s="12">
        <v>0</v>
      </c>
      <c r="N24" s="13" t="n">
        <f t="shared" si="3"/>
        <v>0.0</v>
      </c>
    </row>
    <row r="25" spans="1:14" s="46" customFormat="1" ht="15" customHeight="1" x14ac:dyDescent="0.2">
      <c r="A25" s="11">
        <v>214</v>
      </c>
      <c r="B25" s="2" t="s">
        <v>163</v>
      </c>
      <c r="C25" s="12" t="n">
        <v>4416.0</v>
      </c>
      <c r="D25" s="12" t="n">
        <v>4085.0</v>
      </c>
      <c r="E25" s="13" t="n">
        <f t="shared" si="0"/>
        <v>8501.0</v>
      </c>
      <c r="F25" s="12" t="n">
        <v>200.0</v>
      </c>
      <c r="G25" s="12" t="n">
        <v>116.0</v>
      </c>
      <c r="H25" s="13" t="n">
        <f t="shared" si="1"/>
        <v>316.0</v>
      </c>
      <c r="I25" s="12" t="n">
        <v>175.0</v>
      </c>
      <c r="J25" s="12" t="n">
        <v>150.0</v>
      </c>
      <c r="K25" s="13" t="n">
        <f t="shared" si="2"/>
        <v>325.0</v>
      </c>
      <c r="L25" s="12" t="n">
        <v>15.0</v>
      </c>
      <c r="M25" s="12" t="n">
        <v>29.0</v>
      </c>
      <c r="N25" s="13" t="n">
        <f t="shared" si="3"/>
        <v>44.0</v>
      </c>
    </row>
    <row r="26" spans="1:14" s="46" customFormat="1" ht="15" customHeight="1" x14ac:dyDescent="0.2">
      <c r="A26" s="11">
        <v>227</v>
      </c>
      <c r="B26" s="2" t="s">
        <v>164</v>
      </c>
      <c r="C26" s="12" t="n">
        <v>97.0</v>
      </c>
      <c r="D26" s="12" t="n">
        <v>99.0</v>
      </c>
      <c r="E26" s="13" t="n">
        <f t="shared" si="0"/>
        <v>196.0</v>
      </c>
      <c r="F26" s="12" t="n">
        <v>17.0</v>
      </c>
      <c r="G26" s="12" t="n">
        <v>6.0</v>
      </c>
      <c r="H26" s="13" t="n">
        <f t="shared" si="1"/>
        <v>23.0</v>
      </c>
      <c r="I26" s="12" t="n">
        <v>15.0</v>
      </c>
      <c r="J26" s="12" t="n">
        <v>3.0</v>
      </c>
      <c r="K26" s="13" t="n">
        <f t="shared" si="2"/>
        <v>18.0</v>
      </c>
      <c r="L26" s="12" t="n">
        <v>0.0</v>
      </c>
      <c r="M26" s="12" t="n">
        <v>1.0</v>
      </c>
      <c r="N26" s="13" t="n">
        <f t="shared" si="3"/>
        <v>1.0</v>
      </c>
    </row>
    <row r="27" spans="1:14" s="46" customFormat="1" ht="15" customHeight="1" x14ac:dyDescent="0.2">
      <c r="A27" s="11">
        <v>270</v>
      </c>
      <c r="B27" s="2" t="s">
        <v>165</v>
      </c>
      <c r="C27" s="12" t="n">
        <v>229.0</v>
      </c>
      <c r="D27" s="12" t="n">
        <v>123.0</v>
      </c>
      <c r="E27" s="13" t="n">
        <f t="shared" si="0"/>
        <v>352.0</v>
      </c>
      <c r="F27" s="12" t="n">
        <v>6.0</v>
      </c>
      <c r="G27" s="12" t="n">
        <v>9.0</v>
      </c>
      <c r="H27" s="13" t="n">
        <f t="shared" si="1"/>
        <v>15.0</v>
      </c>
      <c r="I27" s="12" t="n">
        <v>45.0</v>
      </c>
      <c r="J27" s="12" t="n">
        <v>26.0</v>
      </c>
      <c r="K27" s="13" t="n">
        <f t="shared" si="2"/>
        <v>71.0</v>
      </c>
      <c r="L27" s="12" t="n">
        <v>0.0</v>
      </c>
      <c r="M27" s="12" t="n">
        <v>1.0</v>
      </c>
      <c r="N27" s="13" t="n">
        <f t="shared" si="3"/>
        <v>1.0</v>
      </c>
    </row>
    <row r="28" spans="1:14" s="46" customFormat="1" ht="15" customHeight="1" x14ac:dyDescent="0.2">
      <c r="A28" s="11">
        <v>292</v>
      </c>
      <c r="B28" s="2" t="s">
        <v>166</v>
      </c>
      <c r="C28" s="12" t="n">
        <v>104.0</v>
      </c>
      <c r="D28" s="12" t="n">
        <v>176.0</v>
      </c>
      <c r="E28" s="13" t="n">
        <f t="shared" si="0"/>
        <v>280.0</v>
      </c>
      <c r="F28" s="12" t="n">
        <v>14.0</v>
      </c>
      <c r="G28" s="12" t="n">
        <v>11.0</v>
      </c>
      <c r="H28" s="13" t="n">
        <f t="shared" si="1"/>
        <v>25.0</v>
      </c>
      <c r="I28" s="12" t="n">
        <v>13.0</v>
      </c>
      <c r="J28" s="12" t="n">
        <v>10.0</v>
      </c>
      <c r="K28" s="13" t="n">
        <f t="shared" si="2"/>
        <v>23.0</v>
      </c>
      <c r="L28" s="12" t="n">
        <v>0.0</v>
      </c>
      <c r="M28" s="12" t="n">
        <v>1.0</v>
      </c>
      <c r="N28" s="13" t="n">
        <f t="shared" si="3"/>
        <v>1.0</v>
      </c>
    </row>
    <row r="29" spans="1:14" s="46" customFormat="1" ht="15" customHeight="1" x14ac:dyDescent="0.2">
      <c r="A29" s="11">
        <v>324</v>
      </c>
      <c r="B29" s="2" t="s">
        <v>167</v>
      </c>
      <c r="C29" s="12" t="n">
        <v>78.0</v>
      </c>
      <c r="D29" s="12" t="n">
        <v>58.0</v>
      </c>
      <c r="E29" s="13" t="n">
        <f t="shared" si="0"/>
        <v>136.0</v>
      </c>
      <c r="F29" s="12" t="n">
        <v>25.0</v>
      </c>
      <c r="G29" s="12" t="n">
        <v>5.0</v>
      </c>
      <c r="H29" s="13" t="n">
        <f t="shared" si="1"/>
        <v>30.0</v>
      </c>
      <c r="I29" s="12" t="n">
        <v>21.0</v>
      </c>
      <c r="J29" s="12" t="n">
        <v>11.0</v>
      </c>
      <c r="K29" s="13" t="n">
        <f t="shared" si="2"/>
        <v>32.0</v>
      </c>
      <c r="L29" s="12" t="n">
        <v>1.0</v>
      </c>
      <c r="M29" s="12" t="n">
        <v>1.0</v>
      </c>
      <c r="N29" s="13" t="n">
        <f t="shared" si="3"/>
        <v>2.0</v>
      </c>
    </row>
    <row r="30" spans="1:14" s="46" customFormat="1" ht="15" customHeight="1" x14ac:dyDescent="0.2">
      <c r="A30" s="11">
        <v>366</v>
      </c>
      <c r="B30" s="2" t="s">
        <v>168</v>
      </c>
      <c r="C30" s="12" t="n">
        <v>56.0</v>
      </c>
      <c r="D30" s="12" t="n">
        <v>95.0</v>
      </c>
      <c r="E30" s="13" t="n">
        <f t="shared" si="0"/>
        <v>151.0</v>
      </c>
      <c r="F30" s="12" t="n">
        <v>25.0</v>
      </c>
      <c r="G30" s="12" t="n">
        <v>2.0</v>
      </c>
      <c r="H30" s="13" t="n">
        <f t="shared" si="1"/>
        <v>27.0</v>
      </c>
      <c r="I30" s="12" t="n">
        <v>55.0</v>
      </c>
      <c r="J30" s="12" t="n">
        <v>15.0</v>
      </c>
      <c r="K30" s="13" t="n">
        <f t="shared" si="2"/>
        <v>70.0</v>
      </c>
      <c r="L30" s="12" t="n">
        <v>2.0</v>
      </c>
      <c r="M30" s="12" t="n">
        <v>0.0</v>
      </c>
      <c r="N30" s="13" t="n">
        <f t="shared" si="3"/>
        <v>2.0</v>
      </c>
    </row>
    <row r="31" spans="1:14" ht="15" customHeight="1" x14ac:dyDescent="0.2">
      <c r="A31" s="11">
        <v>405</v>
      </c>
      <c r="B31" s="2" t="s">
        <v>169</v>
      </c>
      <c r="C31" s="12" t="n">
        <v>180.0</v>
      </c>
      <c r="D31" s="12" t="n">
        <v>92.0</v>
      </c>
      <c r="E31" s="13" t="n">
        <f t="shared" si="0"/>
        <v>272.0</v>
      </c>
      <c r="F31" s="12" t="n">
        <v>17.0</v>
      </c>
      <c r="G31" s="12" t="n">
        <v>5.0</v>
      </c>
      <c r="H31" s="13" t="n">
        <f t="shared" si="1"/>
        <v>22.0</v>
      </c>
      <c r="I31" s="12" t="n">
        <v>43.0</v>
      </c>
      <c r="J31" s="12" t="n">
        <v>10.0</v>
      </c>
      <c r="K31" s="13" t="n">
        <f t="shared" si="2"/>
        <v>53.0</v>
      </c>
      <c r="L31" s="12" t="n">
        <v>6.0</v>
      </c>
      <c r="M31" s="12" t="n">
        <v>3.0</v>
      </c>
      <c r="N31" s="13" t="n">
        <f t="shared" si="3"/>
        <v>9.0</v>
      </c>
    </row>
    <row r="32" spans="1:14" ht="15" customHeight="1" x14ac:dyDescent="0.2">
      <c r="A32" s="11">
        <v>439</v>
      </c>
      <c r="B32" s="2" t="s">
        <v>170</v>
      </c>
      <c r="C32" s="12" t="n">
        <v>337.0</v>
      </c>
      <c r="D32" s="12" t="n">
        <v>236.0</v>
      </c>
      <c r="E32" s="13" t="n">
        <f t="shared" si="0"/>
        <v>573.0</v>
      </c>
      <c r="F32" s="12" t="n">
        <v>39.0</v>
      </c>
      <c r="G32" s="12" t="n">
        <v>15.0</v>
      </c>
      <c r="H32" s="13" t="n">
        <f t="shared" si="1"/>
        <v>54.0</v>
      </c>
      <c r="I32" s="12" t="n">
        <v>84.0</v>
      </c>
      <c r="J32" s="12" t="n">
        <v>54.0</v>
      </c>
      <c r="K32" s="13" t="n">
        <f t="shared" si="2"/>
        <v>138.0</v>
      </c>
      <c r="L32" s="12" t="n">
        <v>1.0</v>
      </c>
      <c r="M32" s="12" t="n">
        <v>2.0</v>
      </c>
      <c r="N32" s="13" t="n">
        <f t="shared" si="3"/>
        <v>3.0</v>
      </c>
    </row>
    <row r="33" spans="1:14" ht="15" customHeight="1" x14ac:dyDescent="0.2">
      <c r="A33" s="11">
        <v>442</v>
      </c>
      <c r="B33" s="2" t="s">
        <v>171</v>
      </c>
      <c r="C33" s="12" t="n">
        <v>145.0</v>
      </c>
      <c r="D33" s="12" t="n">
        <v>141.0</v>
      </c>
      <c r="E33" s="13" t="n">
        <f t="shared" si="0"/>
        <v>286.0</v>
      </c>
      <c r="F33" s="12" t="n">
        <v>30.0</v>
      </c>
      <c r="G33" s="12" t="n">
        <v>6.0</v>
      </c>
      <c r="H33" s="13" t="n">
        <f t="shared" si="1"/>
        <v>36.0</v>
      </c>
      <c r="I33" s="12" t="n">
        <v>119.0</v>
      </c>
      <c r="J33" s="12" t="n">
        <v>102.0</v>
      </c>
      <c r="K33" s="13" t="n">
        <f t="shared" si="2"/>
        <v>221.0</v>
      </c>
      <c r="L33" s="12" t="n">
        <v>0.0</v>
      </c>
      <c r="M33" s="12" t="n">
        <v>2.0</v>
      </c>
      <c r="N33" s="13" t="n">
        <f t="shared" si="3"/>
        <v>2.0</v>
      </c>
    </row>
    <row r="34" spans="1:14" ht="15" customHeight="1" x14ac:dyDescent="0.2">
      <c r="A34" s="11">
        <v>490</v>
      </c>
      <c r="B34" s="2" t="s">
        <v>172</v>
      </c>
      <c r="C34" s="12" t="n">
        <v>344.0</v>
      </c>
      <c r="D34" s="12" t="n">
        <v>239.0</v>
      </c>
      <c r="E34" s="13" t="n">
        <f t="shared" si="0"/>
        <v>583.0</v>
      </c>
      <c r="F34" s="12" t="n">
        <v>32.0</v>
      </c>
      <c r="G34" s="12" t="n">
        <v>15.0</v>
      </c>
      <c r="H34" s="13" t="n">
        <f t="shared" si="1"/>
        <v>47.0</v>
      </c>
      <c r="I34" s="12" t="n">
        <v>35.0</v>
      </c>
      <c r="J34" s="12" t="n">
        <v>15.0</v>
      </c>
      <c r="K34" s="13" t="n">
        <f t="shared" si="2"/>
        <v>50.0</v>
      </c>
      <c r="L34" s="12" t="n">
        <v>4.0</v>
      </c>
      <c r="M34" s="12" t="n">
        <v>1.0</v>
      </c>
      <c r="N34" s="13" t="n">
        <f t="shared" si="3"/>
        <v>5.0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173</v>
      </c>
      <c r="C41" s="12" t="n">
        <v>394.0</v>
      </c>
      <c r="D41" s="12" t="n">
        <v>109.0</v>
      </c>
      <c r="E41" s="13" t="n">
        <f>C41+D41</f>
        <v>503.0</v>
      </c>
      <c r="F41" s="12" t="n">
        <v>8.0</v>
      </c>
      <c r="G41" s="12" t="n">
        <v>1.0</v>
      </c>
      <c r="H41" s="13" t="n">
        <f>F41+G41</f>
        <v>9.0</v>
      </c>
      <c r="I41" s="12" t="n">
        <v>6.0</v>
      </c>
      <c r="J41" s="12" t="n">
        <v>2.0</v>
      </c>
      <c r="K41" s="13" t="n">
        <f>I41+J41</f>
        <v>8.0</v>
      </c>
      <c r="L41" s="12" t="n">
        <v>1.0</v>
      </c>
      <c r="M41" s="12" t="n">
        <v>0.0</v>
      </c>
      <c r="N41" s="13" t="n">
        <f>L41+M41</f>
        <v>1.0</v>
      </c>
    </row>
    <row r="42" spans="1:14" ht="15" customHeight="1" x14ac:dyDescent="0.2">
      <c r="A42" s="11">
        <v>560</v>
      </c>
      <c r="B42" s="2" t="s">
        <v>174</v>
      </c>
      <c r="C42" s="12" t="n">
        <v>48.0</v>
      </c>
      <c r="D42" s="12" t="n">
        <v>49.0</v>
      </c>
      <c r="E42" s="13" t="n">
        <f>C42+D42</f>
        <v>97.0</v>
      </c>
      <c r="F42" s="12" t="n">
        <v>2.0</v>
      </c>
      <c r="G42" s="12" t="n">
        <v>3.0</v>
      </c>
      <c r="H42" s="13" t="n">
        <f>F42+G42</f>
        <v>5.0</v>
      </c>
      <c r="I42" s="12" t="n">
        <v>15.0</v>
      </c>
      <c r="J42" s="12" t="n">
        <v>16.0</v>
      </c>
      <c r="K42" s="13" t="n">
        <f>I42+J42</f>
        <v>31.0</v>
      </c>
      <c r="L42" s="12" t="n">
        <v>0.0</v>
      </c>
      <c r="M42" s="12" t="n">
        <v>1.0</v>
      </c>
      <c r="N42" s="13" t="n">
        <f>L42+M42</f>
        <v>1.0</v>
      </c>
    </row>
    <row r="43" spans="1:14" ht="15" customHeight="1" x14ac:dyDescent="0.2">
      <c r="A43" s="11">
        <v>561</v>
      </c>
      <c r="B43" s="2" t="s">
        <v>175</v>
      </c>
      <c r="C43" s="12" t="n">
        <v>52.0</v>
      </c>
      <c r="D43" s="12" t="n">
        <v>45.0</v>
      </c>
      <c r="E43" s="13" t="n">
        <f>C43+D43</f>
        <v>97.0</v>
      </c>
      <c r="F43" s="12" t="n">
        <v>4.0</v>
      </c>
      <c r="G43" s="12" t="n">
        <v>0.0</v>
      </c>
      <c r="H43" s="13" t="n">
        <f>F43+G43</f>
        <v>4.0</v>
      </c>
      <c r="I43" s="12" t="n">
        <v>35.0</v>
      </c>
      <c r="J43" s="12" t="n">
        <v>27.0</v>
      </c>
      <c r="K43" s="13" t="n">
        <f>I43+J43</f>
        <v>62.0</v>
      </c>
      <c r="L43" s="12">
        <v>0</v>
      </c>
      <c r="M43" s="12">
        <v>0</v>
      </c>
      <c r="N43" s="13" t="n">
        <f>L43+M43</f>
        <v>0.0</v>
      </c>
    </row>
    <row r="44" spans="1:14" ht="15" customHeight="1" x14ac:dyDescent="0.2">
      <c r="A44" s="11">
        <v>616</v>
      </c>
      <c r="B44" s="2" t="s">
        <v>176</v>
      </c>
      <c r="C44" s="12" t="n">
        <v>119.0</v>
      </c>
      <c r="D44" s="12" t="n">
        <v>144.0</v>
      </c>
      <c r="E44" s="13" t="n">
        <f>C44+D44</f>
        <v>263.0</v>
      </c>
      <c r="F44" s="12" t="n">
        <v>3.0</v>
      </c>
      <c r="G44" s="12" t="n">
        <v>7.0</v>
      </c>
      <c r="H44" s="13" t="n">
        <f>F44+G44</f>
        <v>10.0</v>
      </c>
      <c r="I44" s="12" t="n">
        <v>24.0</v>
      </c>
      <c r="J44" s="12" t="n">
        <v>14.0</v>
      </c>
      <c r="K44" s="13" t="n">
        <f>I44+J44</f>
        <v>38.0</v>
      </c>
      <c r="L44" s="12" t="n">
        <v>1.0</v>
      </c>
      <c r="M44" s="12" t="n">
        <v>0.0</v>
      </c>
      <c r="N44" s="13" t="n">
        <f>L44+M44</f>
        <v>1.0</v>
      </c>
    </row>
    <row r="45" spans="1:14" ht="15" customHeight="1" x14ac:dyDescent="0.2">
      <c r="A45" s="11">
        <v>618</v>
      </c>
      <c r="B45" s="2" t="s">
        <v>177</v>
      </c>
      <c r="C45" s="12" t="n">
        <v>116.0</v>
      </c>
      <c r="D45" s="12" t="n">
        <v>109.0</v>
      </c>
      <c r="E45" s="13" t="n">
        <f>C45+D45</f>
        <v>225.0</v>
      </c>
      <c r="F45" s="12" t="n">
        <v>7.0</v>
      </c>
      <c r="G45" s="12" t="n">
        <v>3.0</v>
      </c>
      <c r="H45" s="13" t="n">
        <f>F45+G45</f>
        <v>10.0</v>
      </c>
      <c r="I45" s="12" t="n">
        <v>6.0</v>
      </c>
      <c r="J45" s="12" t="n">
        <v>3.0</v>
      </c>
      <c r="K45" s="13" t="n">
        <f>I45+J45</f>
        <v>9.0</v>
      </c>
      <c r="L45" s="12">
        <v>0</v>
      </c>
      <c r="M45" s="12">
        <v>0</v>
      </c>
      <c r="N45" s="13" t="n">
        <f>L45+M45</f>
        <v>0.0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51</v>
      </c>
      <c r="C47" s="13" t="n">
        <f t="shared" ref="C47:N47" si="4">SUM(C15:C34,C41:C45)</f>
        <v>16150.0</v>
      </c>
      <c r="D47" s="13" t="n">
        <f t="shared" si="4"/>
        <v>15786.0</v>
      </c>
      <c r="E47" s="13" t="n">
        <f t="shared" si="4"/>
        <v>31936.0</v>
      </c>
      <c r="F47" s="13" t="n">
        <f t="shared" si="4"/>
        <v>1054.0</v>
      </c>
      <c r="G47" s="13" t="n">
        <f t="shared" si="4"/>
        <v>526.0</v>
      </c>
      <c r="H47" s="13" t="n">
        <f t="shared" si="4"/>
        <v>1580.0</v>
      </c>
      <c r="I47" s="13" t="n">
        <f t="shared" si="4"/>
        <v>1069.0</v>
      </c>
      <c r="J47" s="13" t="n">
        <f t="shared" si="4"/>
        <v>646.0</v>
      </c>
      <c r="K47" s="13" t="n">
        <f t="shared" si="4"/>
        <v>1715.0</v>
      </c>
      <c r="L47" s="13" t="n">
        <f t="shared" si="4"/>
        <v>109.0</v>
      </c>
      <c r="M47" s="13" t="n">
        <f t="shared" si="4"/>
        <v>123.0</v>
      </c>
      <c r="N47" s="13" t="n">
        <f t="shared" si="4"/>
        <v>232.0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47" t="s">
        <v>40</v>
      </c>
      <c r="B49" s="49"/>
      <c r="C49" s="47" t="s">
        <v>43</v>
      </c>
      <c r="D49" s="48"/>
      <c r="E49" s="49"/>
      <c r="F49" s="58" t="s">
        <v>48</v>
      </c>
      <c r="G49" s="59"/>
      <c r="H49" s="60"/>
      <c r="I49" s="58" t="s">
        <v>49</v>
      </c>
      <c r="J49" s="59"/>
      <c r="K49" s="60"/>
      <c r="L49" s="66" t="s">
        <v>51</v>
      </c>
      <c r="M49" s="67"/>
      <c r="N49" s="68"/>
    </row>
    <row r="50" spans="1:14" ht="15.95" customHeight="1" x14ac:dyDescent="0.2">
      <c r="A50" s="53"/>
      <c r="B50" s="54"/>
      <c r="C50" s="50"/>
      <c r="D50" s="51"/>
      <c r="E50" s="52"/>
      <c r="F50" s="63" t="s">
        <v>47</v>
      </c>
      <c r="G50" s="64"/>
      <c r="H50" s="65"/>
      <c r="I50" s="63" t="s">
        <v>50</v>
      </c>
      <c r="J50" s="64"/>
      <c r="K50" s="65"/>
      <c r="L50" s="69"/>
      <c r="M50" s="70"/>
      <c r="N50" s="71"/>
    </row>
    <row r="51" spans="1:14" ht="15.95" customHeight="1" x14ac:dyDescent="0.2">
      <c r="A51" s="50"/>
      <c r="B51" s="52"/>
      <c r="C51" s="6" t="s">
        <v>594</v>
      </c>
      <c r="D51" s="6" t="s">
        <v>38</v>
      </c>
      <c r="E51" s="6" t="s">
        <v>39</v>
      </c>
      <c r="F51" s="6" t="s">
        <v>594</v>
      </c>
      <c r="G51" s="6" t="s">
        <v>38</v>
      </c>
      <c r="H51" s="6" t="s">
        <v>39</v>
      </c>
      <c r="I51" s="6" t="s">
        <v>594</v>
      </c>
      <c r="J51" s="6" t="s">
        <v>38</v>
      </c>
      <c r="K51" s="6" t="s">
        <v>39</v>
      </c>
      <c r="L51" s="6" t="s">
        <v>594</v>
      </c>
      <c r="M51" s="6" t="s">
        <v>38</v>
      </c>
      <c r="N51" s="6" t="s">
        <v>39</v>
      </c>
    </row>
    <row r="52" spans="1:14" ht="14.1" customHeight="1" x14ac:dyDescent="0.2">
      <c r="A52" s="61">
        <v>1</v>
      </c>
      <c r="B52" s="62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153</v>
      </c>
      <c r="C54" s="12" t="n">
        <v>10.0</v>
      </c>
      <c r="D54" s="12" t="n">
        <v>9.0</v>
      </c>
      <c r="E54" s="13" t="n">
        <f>C54+D54</f>
        <v>19.0</v>
      </c>
      <c r="F54" s="12">
        <v>0</v>
      </c>
      <c r="G54" s="12">
        <v>0</v>
      </c>
      <c r="H54" s="13" t="n">
        <f>F54+G54</f>
        <v>0.0</v>
      </c>
      <c r="I54" s="12">
        <v>0</v>
      </c>
      <c r="J54" s="12">
        <v>0</v>
      </c>
      <c r="K54" s="13" t="n">
        <f>I54+J54</f>
        <v>0.0</v>
      </c>
      <c r="L54" s="12" t="n">
        <f t="shared" ref="L54:N73" si="5">C15+F15+I15+L15+C54+F54+I54</f>
        <v>164.0</v>
      </c>
      <c r="M54" s="12" t="n">
        <f t="shared" si="5"/>
        <v>146.0</v>
      </c>
      <c r="N54" s="13" t="n">
        <f t="shared" si="5"/>
        <v>310.0</v>
      </c>
    </row>
    <row r="55" spans="1:14" s="46" customFormat="1" ht="15" customHeight="1" x14ac:dyDescent="0.2">
      <c r="A55" s="11">
        <v>104</v>
      </c>
      <c r="B55" s="2" t="s">
        <v>154</v>
      </c>
      <c r="C55" s="12" t="n">
        <v>20.0</v>
      </c>
      <c r="D55" s="12" t="n">
        <v>14.0</v>
      </c>
      <c r="E55" s="13" t="n">
        <f t="shared" ref="E55:E73" si="6">C55+D55</f>
        <v>34.0</v>
      </c>
      <c r="F55" s="12" t="n">
        <v>1.0</v>
      </c>
      <c r="G55" s="12" t="n">
        <v>0.0</v>
      </c>
      <c r="H55" s="13" t="n">
        <f t="shared" ref="H55:H73" si="7">F55+G55</f>
        <v>1.0</v>
      </c>
      <c r="I55" s="12">
        <v>0</v>
      </c>
      <c r="J55" s="12">
        <v>0</v>
      </c>
      <c r="K55" s="13" t="n">
        <f t="shared" ref="K55:K73" si="8">I55+J55</f>
        <v>0.0</v>
      </c>
      <c r="L55" s="12" t="n">
        <f t="shared" si="5"/>
        <v>134.0</v>
      </c>
      <c r="M55" s="12" t="n">
        <f t="shared" si="5"/>
        <v>95.0</v>
      </c>
      <c r="N55" s="13" t="n">
        <f t="shared" si="5"/>
        <v>229.0</v>
      </c>
    </row>
    <row r="56" spans="1:14" s="46" customFormat="1" ht="15" customHeight="1" x14ac:dyDescent="0.2">
      <c r="A56" s="11">
        <v>107</v>
      </c>
      <c r="B56" s="2" t="s">
        <v>155</v>
      </c>
      <c r="C56" s="12" t="n">
        <v>85.0</v>
      </c>
      <c r="D56" s="12" t="n">
        <v>72.0</v>
      </c>
      <c r="E56" s="13" t="n">
        <f t="shared" si="6"/>
        <v>157.0</v>
      </c>
      <c r="F56" s="12">
        <v>0</v>
      </c>
      <c r="G56" s="12">
        <v>0</v>
      </c>
      <c r="H56" s="13" t="n">
        <f t="shared" si="7"/>
        <v>0.0</v>
      </c>
      <c r="I56" s="12" t="n">
        <v>9.0</v>
      </c>
      <c r="J56" s="12" t="n">
        <v>7.0</v>
      </c>
      <c r="K56" s="13" t="n">
        <f t="shared" si="8"/>
        <v>16.0</v>
      </c>
      <c r="L56" s="12" t="n">
        <f t="shared" si="5"/>
        <v>1741.0</v>
      </c>
      <c r="M56" s="12" t="n">
        <f t="shared" si="5"/>
        <v>1450.0</v>
      </c>
      <c r="N56" s="13" t="n">
        <f t="shared" si="5"/>
        <v>3191.0</v>
      </c>
    </row>
    <row r="57" spans="1:14" s="46" customFormat="1" ht="15" customHeight="1" x14ac:dyDescent="0.2">
      <c r="A57" s="11">
        <v>115</v>
      </c>
      <c r="B57" s="2" t="s">
        <v>156</v>
      </c>
      <c r="C57" s="12" t="n">
        <v>19.0</v>
      </c>
      <c r="D57" s="12" t="n">
        <v>7.0</v>
      </c>
      <c r="E57" s="13" t="n">
        <f t="shared" si="6"/>
        <v>26.0</v>
      </c>
      <c r="F57" s="12">
        <v>0</v>
      </c>
      <c r="G57" s="12">
        <v>0</v>
      </c>
      <c r="H57" s="13" t="n">
        <f t="shared" si="7"/>
        <v>0.0</v>
      </c>
      <c r="I57" s="12" t="n">
        <v>5.0</v>
      </c>
      <c r="J57" s="12" t="n">
        <v>0.0</v>
      </c>
      <c r="K57" s="13" t="n">
        <f t="shared" si="8"/>
        <v>5.0</v>
      </c>
      <c r="L57" s="12" t="n">
        <f t="shared" si="5"/>
        <v>105.0</v>
      </c>
      <c r="M57" s="12" t="n">
        <f t="shared" si="5"/>
        <v>144.0</v>
      </c>
      <c r="N57" s="13" t="n">
        <f t="shared" si="5"/>
        <v>249.0</v>
      </c>
    </row>
    <row r="58" spans="1:14" s="46" customFormat="1" ht="15" customHeight="1" x14ac:dyDescent="0.2">
      <c r="A58" s="11">
        <v>122</v>
      </c>
      <c r="B58" s="2" t="s">
        <v>157</v>
      </c>
      <c r="C58" s="12" t="n">
        <v>13.0</v>
      </c>
      <c r="D58" s="12" t="n">
        <v>24.0</v>
      </c>
      <c r="E58" s="13" t="n">
        <f t="shared" si="6"/>
        <v>37.0</v>
      </c>
      <c r="F58" s="12">
        <v>0</v>
      </c>
      <c r="G58" s="12">
        <v>0</v>
      </c>
      <c r="H58" s="13" t="n">
        <f t="shared" si="7"/>
        <v>0.0</v>
      </c>
      <c r="I58" s="12">
        <v>0</v>
      </c>
      <c r="J58" s="12">
        <v>0</v>
      </c>
      <c r="K58" s="13" t="n">
        <f t="shared" si="8"/>
        <v>0.0</v>
      </c>
      <c r="L58" s="12" t="n">
        <f t="shared" si="5"/>
        <v>289.0</v>
      </c>
      <c r="M58" s="12" t="n">
        <f t="shared" si="5"/>
        <v>262.0</v>
      </c>
      <c r="N58" s="13" t="n">
        <f t="shared" si="5"/>
        <v>551.0</v>
      </c>
    </row>
    <row r="59" spans="1:14" s="46" customFormat="1" ht="15" customHeight="1" x14ac:dyDescent="0.2">
      <c r="A59" s="11">
        <v>145</v>
      </c>
      <c r="B59" s="2" t="s">
        <v>158</v>
      </c>
      <c r="C59" s="12" t="n">
        <v>2.0</v>
      </c>
      <c r="D59" s="12" t="n">
        <v>13.0</v>
      </c>
      <c r="E59" s="13" t="n">
        <f t="shared" si="6"/>
        <v>15.0</v>
      </c>
      <c r="F59" s="12">
        <v>0</v>
      </c>
      <c r="G59" s="12">
        <v>0</v>
      </c>
      <c r="H59" s="13" t="n">
        <f t="shared" si="7"/>
        <v>0.0</v>
      </c>
      <c r="I59" s="12" t="n">
        <v>0.0</v>
      </c>
      <c r="J59" s="12" t="n">
        <v>1.0</v>
      </c>
      <c r="K59" s="13" t="n">
        <f t="shared" si="8"/>
        <v>1.0</v>
      </c>
      <c r="L59" s="12" t="n">
        <f t="shared" si="5"/>
        <v>36.0</v>
      </c>
      <c r="M59" s="12" t="n">
        <f t="shared" si="5"/>
        <v>61.0</v>
      </c>
      <c r="N59" s="13" t="n">
        <f t="shared" si="5"/>
        <v>97.0</v>
      </c>
    </row>
    <row r="60" spans="1:14" s="46" customFormat="1" ht="15" customHeight="1" x14ac:dyDescent="0.2">
      <c r="A60" s="11">
        <v>194</v>
      </c>
      <c r="B60" s="2" t="s">
        <v>159</v>
      </c>
      <c r="C60" s="12" t="n">
        <v>30.0</v>
      </c>
      <c r="D60" s="12" t="n">
        <v>55.0</v>
      </c>
      <c r="E60" s="13" t="n">
        <f t="shared" si="6"/>
        <v>85.0</v>
      </c>
      <c r="F60" s="12">
        <v>0</v>
      </c>
      <c r="G60" s="12">
        <v>0</v>
      </c>
      <c r="H60" s="13" t="n">
        <f t="shared" si="7"/>
        <v>0.0</v>
      </c>
      <c r="I60" s="12" t="n">
        <v>2.0</v>
      </c>
      <c r="J60" s="12" t="n">
        <v>1.0</v>
      </c>
      <c r="K60" s="13" t="n">
        <f t="shared" si="8"/>
        <v>3.0</v>
      </c>
      <c r="L60" s="12" t="n">
        <f t="shared" si="5"/>
        <v>272.0</v>
      </c>
      <c r="M60" s="12" t="n">
        <f t="shared" si="5"/>
        <v>282.0</v>
      </c>
      <c r="N60" s="13" t="n">
        <f t="shared" si="5"/>
        <v>554.0</v>
      </c>
    </row>
    <row r="61" spans="1:14" s="46" customFormat="1" ht="15" customHeight="1" x14ac:dyDescent="0.2">
      <c r="A61" s="11">
        <v>201</v>
      </c>
      <c r="B61" s="2" t="s">
        <v>160</v>
      </c>
      <c r="C61" s="12" t="n">
        <v>399.0</v>
      </c>
      <c r="D61" s="12" t="n">
        <v>424.0</v>
      </c>
      <c r="E61" s="13" t="n">
        <f t="shared" si="6"/>
        <v>823.0</v>
      </c>
      <c r="F61" s="12" t="n">
        <v>0.0</v>
      </c>
      <c r="G61" s="12" t="n">
        <v>2.0</v>
      </c>
      <c r="H61" s="13" t="n">
        <f t="shared" si="7"/>
        <v>2.0</v>
      </c>
      <c r="I61" s="12" t="n">
        <v>12.0</v>
      </c>
      <c r="J61" s="12" t="n">
        <v>12.0</v>
      </c>
      <c r="K61" s="13" t="n">
        <f t="shared" si="8"/>
        <v>24.0</v>
      </c>
      <c r="L61" s="12" t="n">
        <f t="shared" si="5"/>
        <v>8142.0</v>
      </c>
      <c r="M61" s="12" t="n">
        <f t="shared" si="5"/>
        <v>8582.0</v>
      </c>
      <c r="N61" s="13" t="n">
        <f t="shared" si="5"/>
        <v>16724.0</v>
      </c>
    </row>
    <row r="62" spans="1:14" s="46" customFormat="1" ht="15" customHeight="1" x14ac:dyDescent="0.2">
      <c r="A62" s="11">
        <v>202</v>
      </c>
      <c r="B62" s="2" t="s">
        <v>161</v>
      </c>
      <c r="C62" s="12" t="n">
        <v>36.0</v>
      </c>
      <c r="D62" s="12" t="n">
        <v>11.0</v>
      </c>
      <c r="E62" s="13" t="n">
        <f t="shared" si="6"/>
        <v>47.0</v>
      </c>
      <c r="F62" s="12">
        <v>0</v>
      </c>
      <c r="G62" s="12">
        <v>0</v>
      </c>
      <c r="H62" s="13" t="n">
        <f t="shared" si="7"/>
        <v>0.0</v>
      </c>
      <c r="I62" s="12">
        <v>0</v>
      </c>
      <c r="J62" s="12">
        <v>0</v>
      </c>
      <c r="K62" s="13" t="n">
        <f t="shared" si="8"/>
        <v>0.0</v>
      </c>
      <c r="L62" s="12" t="n">
        <f t="shared" si="5"/>
        <v>152.0</v>
      </c>
      <c r="M62" s="12" t="n">
        <f t="shared" si="5"/>
        <v>120.0</v>
      </c>
      <c r="N62" s="13" t="n">
        <f t="shared" si="5"/>
        <v>272.0</v>
      </c>
    </row>
    <row r="63" spans="1:14" s="46" customFormat="1" ht="15" customHeight="1" x14ac:dyDescent="0.2">
      <c r="A63" s="11">
        <v>203</v>
      </c>
      <c r="B63" s="2" t="s">
        <v>162</v>
      </c>
      <c r="C63" s="12" t="n">
        <v>22.0</v>
      </c>
      <c r="D63" s="12" t="n">
        <v>10.0</v>
      </c>
      <c r="E63" s="13" t="n">
        <f t="shared" si="6"/>
        <v>32.0</v>
      </c>
      <c r="F63" s="12">
        <v>0</v>
      </c>
      <c r="G63" s="12">
        <v>0</v>
      </c>
      <c r="H63" s="13" t="n">
        <f t="shared" si="7"/>
        <v>0.0</v>
      </c>
      <c r="I63" s="12">
        <v>0</v>
      </c>
      <c r="J63" s="12">
        <v>0</v>
      </c>
      <c r="K63" s="13" t="n">
        <f t="shared" si="8"/>
        <v>0.0</v>
      </c>
      <c r="L63" s="12" t="n">
        <f t="shared" si="5"/>
        <v>146.0</v>
      </c>
      <c r="M63" s="12" t="n">
        <f t="shared" si="5"/>
        <v>97.0</v>
      </c>
      <c r="N63" s="13" t="n">
        <f t="shared" si="5"/>
        <v>243.0</v>
      </c>
    </row>
    <row r="64" spans="1:14" s="46" customFormat="1" ht="15" customHeight="1" x14ac:dyDescent="0.2">
      <c r="A64" s="11">
        <v>214</v>
      </c>
      <c r="B64" s="2" t="s">
        <v>163</v>
      </c>
      <c r="C64" s="12" t="n">
        <v>224.0</v>
      </c>
      <c r="D64" s="12" t="n">
        <v>228.0</v>
      </c>
      <c r="E64" s="13" t="n">
        <f t="shared" si="6"/>
        <v>452.0</v>
      </c>
      <c r="F64" s="12">
        <v>0</v>
      </c>
      <c r="G64" s="12">
        <v>0</v>
      </c>
      <c r="H64" s="13" t="n">
        <f t="shared" si="7"/>
        <v>0.0</v>
      </c>
      <c r="I64" s="12" t="n">
        <v>9.0</v>
      </c>
      <c r="J64" s="12" t="n">
        <v>14.0</v>
      </c>
      <c r="K64" s="13" t="n">
        <f t="shared" si="8"/>
        <v>23.0</v>
      </c>
      <c r="L64" s="12" t="n">
        <f t="shared" si="5"/>
        <v>5039.0</v>
      </c>
      <c r="M64" s="12" t="n">
        <f t="shared" si="5"/>
        <v>4622.0</v>
      </c>
      <c r="N64" s="13" t="n">
        <f t="shared" si="5"/>
        <v>9661.0</v>
      </c>
    </row>
    <row r="65" spans="1:14" s="46" customFormat="1" ht="15" customHeight="1" x14ac:dyDescent="0.2">
      <c r="A65" s="11">
        <v>227</v>
      </c>
      <c r="B65" s="2" t="s">
        <v>164</v>
      </c>
      <c r="C65" s="12" t="n">
        <v>19.0</v>
      </c>
      <c r="D65" s="12" t="n">
        <v>16.0</v>
      </c>
      <c r="E65" s="13" t="n">
        <f t="shared" si="6"/>
        <v>35.0</v>
      </c>
      <c r="F65" s="12">
        <v>0</v>
      </c>
      <c r="G65" s="12">
        <v>0</v>
      </c>
      <c r="H65" s="13" t="n">
        <f t="shared" si="7"/>
        <v>0.0</v>
      </c>
      <c r="I65" s="12">
        <v>0</v>
      </c>
      <c r="J65" s="12">
        <v>0</v>
      </c>
      <c r="K65" s="13" t="n">
        <f t="shared" si="8"/>
        <v>0.0</v>
      </c>
      <c r="L65" s="12" t="n">
        <f t="shared" si="5"/>
        <v>148.0</v>
      </c>
      <c r="M65" s="12" t="n">
        <f t="shared" si="5"/>
        <v>125.0</v>
      </c>
      <c r="N65" s="13" t="n">
        <f t="shared" si="5"/>
        <v>273.0</v>
      </c>
    </row>
    <row r="66" spans="1:14" s="46" customFormat="1" ht="15" customHeight="1" x14ac:dyDescent="0.2">
      <c r="A66" s="11">
        <v>270</v>
      </c>
      <c r="B66" s="2" t="s">
        <v>165</v>
      </c>
      <c r="C66" s="12" t="n">
        <v>26.0</v>
      </c>
      <c r="D66" s="12" t="n">
        <v>17.0</v>
      </c>
      <c r="E66" s="13" t="n">
        <f t="shared" si="6"/>
        <v>43.0</v>
      </c>
      <c r="F66" s="12">
        <v>0</v>
      </c>
      <c r="G66" s="12">
        <v>0</v>
      </c>
      <c r="H66" s="13" t="n">
        <f t="shared" si="7"/>
        <v>0.0</v>
      </c>
      <c r="I66" s="12" t="n">
        <v>2.0</v>
      </c>
      <c r="J66" s="12" t="n">
        <v>1.0</v>
      </c>
      <c r="K66" s="13" t="n">
        <f t="shared" si="8"/>
        <v>3.0</v>
      </c>
      <c r="L66" s="12" t="n">
        <f t="shared" si="5"/>
        <v>308.0</v>
      </c>
      <c r="M66" s="12" t="n">
        <f t="shared" si="5"/>
        <v>177.0</v>
      </c>
      <c r="N66" s="13" t="n">
        <f t="shared" si="5"/>
        <v>485.0</v>
      </c>
    </row>
    <row r="67" spans="1:14" s="46" customFormat="1" ht="15" customHeight="1" x14ac:dyDescent="0.2">
      <c r="A67" s="11">
        <v>292</v>
      </c>
      <c r="B67" s="2" t="s">
        <v>166</v>
      </c>
      <c r="C67" s="12" t="n">
        <v>19.0</v>
      </c>
      <c r="D67" s="12" t="n">
        <v>15.0</v>
      </c>
      <c r="E67" s="13" t="n">
        <f t="shared" si="6"/>
        <v>34.0</v>
      </c>
      <c r="F67" s="12">
        <v>0</v>
      </c>
      <c r="G67" s="12">
        <v>0</v>
      </c>
      <c r="H67" s="13" t="n">
        <f t="shared" si="7"/>
        <v>0.0</v>
      </c>
      <c r="I67" s="12">
        <v>0</v>
      </c>
      <c r="J67" s="12">
        <v>0</v>
      </c>
      <c r="K67" s="13" t="n">
        <f t="shared" si="8"/>
        <v>0.0</v>
      </c>
      <c r="L67" s="12" t="n">
        <f t="shared" si="5"/>
        <v>150.0</v>
      </c>
      <c r="M67" s="12" t="n">
        <f t="shared" si="5"/>
        <v>213.0</v>
      </c>
      <c r="N67" s="13" t="n">
        <f t="shared" si="5"/>
        <v>363.0</v>
      </c>
    </row>
    <row r="68" spans="1:14" s="46" customFormat="1" ht="15" customHeight="1" x14ac:dyDescent="0.2">
      <c r="A68" s="11">
        <v>324</v>
      </c>
      <c r="B68" s="2" t="s">
        <v>167</v>
      </c>
      <c r="C68" s="12" t="n">
        <v>31.0</v>
      </c>
      <c r="D68" s="12" t="n">
        <v>12.0</v>
      </c>
      <c r="E68" s="13" t="n">
        <f t="shared" si="6"/>
        <v>43.0</v>
      </c>
      <c r="F68" s="12">
        <v>0</v>
      </c>
      <c r="G68" s="12">
        <v>0</v>
      </c>
      <c r="H68" s="13" t="n">
        <f t="shared" si="7"/>
        <v>0.0</v>
      </c>
      <c r="I68" s="12" t="n">
        <v>0.0</v>
      </c>
      <c r="J68" s="12" t="n">
        <v>1.0</v>
      </c>
      <c r="K68" s="13" t="n">
        <f t="shared" si="8"/>
        <v>1.0</v>
      </c>
      <c r="L68" s="12" t="n">
        <f t="shared" si="5"/>
        <v>156.0</v>
      </c>
      <c r="M68" s="12" t="n">
        <f t="shared" si="5"/>
        <v>88.0</v>
      </c>
      <c r="N68" s="13" t="n">
        <f t="shared" si="5"/>
        <v>244.0</v>
      </c>
    </row>
    <row r="69" spans="1:14" s="46" customFormat="1" ht="15" customHeight="1" x14ac:dyDescent="0.2">
      <c r="A69" s="11">
        <v>366</v>
      </c>
      <c r="B69" s="2" t="s">
        <v>168</v>
      </c>
      <c r="C69" s="12" t="n">
        <v>17.0</v>
      </c>
      <c r="D69" s="12" t="n">
        <v>20.0</v>
      </c>
      <c r="E69" s="13" t="n">
        <f t="shared" si="6"/>
        <v>37.0</v>
      </c>
      <c r="F69" s="12">
        <v>0</v>
      </c>
      <c r="G69" s="12">
        <v>0</v>
      </c>
      <c r="H69" s="13" t="n">
        <f t="shared" si="7"/>
        <v>0.0</v>
      </c>
      <c r="I69" s="12" t="n">
        <v>1.0</v>
      </c>
      <c r="J69" s="12" t="n">
        <v>0.0</v>
      </c>
      <c r="K69" s="13" t="n">
        <f t="shared" si="8"/>
        <v>1.0</v>
      </c>
      <c r="L69" s="12" t="n">
        <f t="shared" si="5"/>
        <v>156.0</v>
      </c>
      <c r="M69" s="12" t="n">
        <f t="shared" si="5"/>
        <v>132.0</v>
      </c>
      <c r="N69" s="13" t="n">
        <f t="shared" si="5"/>
        <v>288.0</v>
      </c>
    </row>
    <row r="70" spans="1:14" ht="15" customHeight="1" x14ac:dyDescent="0.2">
      <c r="A70" s="11">
        <v>405</v>
      </c>
      <c r="B70" s="2" t="s">
        <v>169</v>
      </c>
      <c r="C70" s="12" t="n">
        <v>16.0</v>
      </c>
      <c r="D70" s="12" t="n">
        <v>7.0</v>
      </c>
      <c r="E70" s="13" t="n">
        <f t="shared" si="6"/>
        <v>23.0</v>
      </c>
      <c r="F70" s="12">
        <v>0</v>
      </c>
      <c r="G70" s="12">
        <v>0</v>
      </c>
      <c r="H70" s="13" t="n">
        <f t="shared" si="7"/>
        <v>0.0</v>
      </c>
      <c r="I70" s="12" t="n">
        <v>1.0</v>
      </c>
      <c r="J70" s="12" t="n">
        <v>0.0</v>
      </c>
      <c r="K70" s="13" t="n">
        <f t="shared" si="8"/>
        <v>1.0</v>
      </c>
      <c r="L70" s="12" t="n">
        <f t="shared" si="5"/>
        <v>263.0</v>
      </c>
      <c r="M70" s="12" t="n">
        <f t="shared" si="5"/>
        <v>117.0</v>
      </c>
      <c r="N70" s="13" t="n">
        <f t="shared" si="5"/>
        <v>380.0</v>
      </c>
    </row>
    <row r="71" spans="1:14" ht="15" customHeight="1" x14ac:dyDescent="0.2">
      <c r="A71" s="11">
        <v>439</v>
      </c>
      <c r="B71" s="2" t="s">
        <v>170</v>
      </c>
      <c r="C71" s="12" t="n">
        <v>50.0</v>
      </c>
      <c r="D71" s="12" t="n">
        <v>72.0</v>
      </c>
      <c r="E71" s="13" t="n">
        <f t="shared" si="6"/>
        <v>122.0</v>
      </c>
      <c r="F71" s="12">
        <v>0</v>
      </c>
      <c r="G71" s="12">
        <v>0</v>
      </c>
      <c r="H71" s="13" t="n">
        <f t="shared" si="7"/>
        <v>0.0</v>
      </c>
      <c r="I71" s="12" t="n">
        <v>0.0</v>
      </c>
      <c r="J71" s="12" t="n">
        <v>2.0</v>
      </c>
      <c r="K71" s="13" t="n">
        <f t="shared" si="8"/>
        <v>2.0</v>
      </c>
      <c r="L71" s="12" t="n">
        <f t="shared" si="5"/>
        <v>511.0</v>
      </c>
      <c r="M71" s="12" t="n">
        <f t="shared" si="5"/>
        <v>381.0</v>
      </c>
      <c r="N71" s="13" t="n">
        <f t="shared" si="5"/>
        <v>892.0</v>
      </c>
    </row>
    <row r="72" spans="1:14" ht="15" customHeight="1" x14ac:dyDescent="0.2">
      <c r="A72" s="11">
        <v>442</v>
      </c>
      <c r="B72" s="2" t="s">
        <v>171</v>
      </c>
      <c r="C72" s="12" t="n">
        <v>56.0</v>
      </c>
      <c r="D72" s="12" t="n">
        <v>32.0</v>
      </c>
      <c r="E72" s="13" t="n">
        <f t="shared" si="6"/>
        <v>88.0</v>
      </c>
      <c r="F72" s="12">
        <v>0</v>
      </c>
      <c r="G72" s="12">
        <v>0</v>
      </c>
      <c r="H72" s="13" t="n">
        <f t="shared" si="7"/>
        <v>0.0</v>
      </c>
      <c r="I72" s="12" t="n">
        <v>2.0</v>
      </c>
      <c r="J72" s="12" t="n">
        <v>1.0</v>
      </c>
      <c r="K72" s="13" t="n">
        <f t="shared" si="8"/>
        <v>3.0</v>
      </c>
      <c r="L72" s="12" t="n">
        <f t="shared" si="5"/>
        <v>352.0</v>
      </c>
      <c r="M72" s="12" t="n">
        <f t="shared" si="5"/>
        <v>284.0</v>
      </c>
      <c r="N72" s="13" t="n">
        <f t="shared" si="5"/>
        <v>636.0</v>
      </c>
    </row>
    <row r="73" spans="1:14" ht="15" customHeight="1" x14ac:dyDescent="0.2">
      <c r="A73" s="11">
        <v>490</v>
      </c>
      <c r="B73" s="2" t="s">
        <v>172</v>
      </c>
      <c r="C73" s="12" t="n">
        <v>35.0</v>
      </c>
      <c r="D73" s="12" t="n">
        <v>38.0</v>
      </c>
      <c r="E73" s="13" t="n">
        <f t="shared" si="6"/>
        <v>73.0</v>
      </c>
      <c r="F73" s="12">
        <v>0</v>
      </c>
      <c r="G73" s="12">
        <v>0</v>
      </c>
      <c r="H73" s="13" t="n">
        <f t="shared" si="7"/>
        <v>0.0</v>
      </c>
      <c r="I73" s="12" t="n">
        <v>1.0</v>
      </c>
      <c r="J73" s="12" t="n">
        <v>0.0</v>
      </c>
      <c r="K73" s="13" t="n">
        <f t="shared" si="8"/>
        <v>1.0</v>
      </c>
      <c r="L73" s="12" t="n">
        <f t="shared" si="5"/>
        <v>451.0</v>
      </c>
      <c r="M73" s="12" t="n">
        <f t="shared" si="5"/>
        <v>308.0</v>
      </c>
      <c r="N73" s="13" t="n">
        <f t="shared" si="5"/>
        <v>759.0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47" t="s">
        <v>40</v>
      </c>
      <c r="B75" s="49"/>
      <c r="C75" s="47" t="s">
        <v>43</v>
      </c>
      <c r="D75" s="48"/>
      <c r="E75" s="49"/>
      <c r="F75" s="58" t="s">
        <v>48</v>
      </c>
      <c r="G75" s="59"/>
      <c r="H75" s="60"/>
      <c r="I75" s="58" t="s">
        <v>49</v>
      </c>
      <c r="J75" s="59"/>
      <c r="K75" s="60"/>
      <c r="L75" s="66" t="s">
        <v>51</v>
      </c>
      <c r="M75" s="67"/>
      <c r="N75" s="68"/>
    </row>
    <row r="76" spans="1:14" ht="15.95" customHeight="1" x14ac:dyDescent="0.2">
      <c r="A76" s="53"/>
      <c r="B76" s="54"/>
      <c r="C76" s="50"/>
      <c r="D76" s="51"/>
      <c r="E76" s="52"/>
      <c r="F76" s="63" t="s">
        <v>47</v>
      </c>
      <c r="G76" s="64"/>
      <c r="H76" s="65"/>
      <c r="I76" s="63" t="s">
        <v>50</v>
      </c>
      <c r="J76" s="64"/>
      <c r="K76" s="65"/>
      <c r="L76" s="69"/>
      <c r="M76" s="70"/>
      <c r="N76" s="71"/>
    </row>
    <row r="77" spans="1:14" ht="15.95" customHeight="1" x14ac:dyDescent="0.2">
      <c r="A77" s="50"/>
      <c r="B77" s="52"/>
      <c r="C77" s="6" t="s">
        <v>594</v>
      </c>
      <c r="D77" s="6" t="s">
        <v>38</v>
      </c>
      <c r="E77" s="6" t="s">
        <v>39</v>
      </c>
      <c r="F77" s="6" t="s">
        <v>594</v>
      </c>
      <c r="G77" s="6" t="s">
        <v>38</v>
      </c>
      <c r="H77" s="6" t="s">
        <v>39</v>
      </c>
      <c r="I77" s="6" t="s">
        <v>594</v>
      </c>
      <c r="J77" s="6" t="s">
        <v>38</v>
      </c>
      <c r="K77" s="6" t="s">
        <v>39</v>
      </c>
      <c r="L77" s="6" t="s">
        <v>594</v>
      </c>
      <c r="M77" s="6" t="s">
        <v>38</v>
      </c>
      <c r="N77" s="6" t="s">
        <v>39</v>
      </c>
    </row>
    <row r="78" spans="1:14" ht="14.1" customHeight="1" x14ac:dyDescent="0.2">
      <c r="A78" s="61">
        <v>1</v>
      </c>
      <c r="B78" s="62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173</v>
      </c>
      <c r="C80" s="12" t="n">
        <v>12.0</v>
      </c>
      <c r="D80" s="12" t="n">
        <v>11.0</v>
      </c>
      <c r="E80" s="13" t="n">
        <f>C80+D80</f>
        <v>23.0</v>
      </c>
      <c r="F80" s="12">
        <v>0</v>
      </c>
      <c r="G80" s="12">
        <v>0</v>
      </c>
      <c r="H80" s="13" t="n">
        <f>F80+G80</f>
        <v>0.0</v>
      </c>
      <c r="I80" s="12">
        <v>0</v>
      </c>
      <c r="J80" s="12">
        <v>0</v>
      </c>
      <c r="K80" s="13" t="n">
        <f>I80+J80</f>
        <v>0.0</v>
      </c>
      <c r="L80" s="12" t="n">
        <f t="shared" ref="L80:N84" si="9">C41+F41+I41+L41+C80+F80+I80</f>
        <v>421.0</v>
      </c>
      <c r="M80" s="12" t="n">
        <f t="shared" si="9"/>
        <v>123.0</v>
      </c>
      <c r="N80" s="13" t="n">
        <f t="shared" si="9"/>
        <v>544.0</v>
      </c>
    </row>
    <row r="81" spans="1:14" ht="15" customHeight="1" x14ac:dyDescent="0.2">
      <c r="A81" s="11">
        <v>560</v>
      </c>
      <c r="B81" s="2" t="s">
        <v>174</v>
      </c>
      <c r="C81" s="12" t="n">
        <v>8.0</v>
      </c>
      <c r="D81" s="12" t="n">
        <v>3.0</v>
      </c>
      <c r="E81" s="13" t="n">
        <f>C81+D81</f>
        <v>11.0</v>
      </c>
      <c r="F81" s="12" t="n">
        <v>1.0</v>
      </c>
      <c r="G81" s="12" t="n">
        <v>0.0</v>
      </c>
      <c r="H81" s="13" t="n">
        <f>F81+G81</f>
        <v>1.0</v>
      </c>
      <c r="I81" s="12" t="n">
        <v>0.0</v>
      </c>
      <c r="J81" s="12" t="n">
        <v>1.0</v>
      </c>
      <c r="K81" s="13" t="n">
        <f>I81+J81</f>
        <v>1.0</v>
      </c>
      <c r="L81" s="12" t="n">
        <f t="shared" si="9"/>
        <v>74.0</v>
      </c>
      <c r="M81" s="12" t="n">
        <f t="shared" si="9"/>
        <v>73.0</v>
      </c>
      <c r="N81" s="13" t="n">
        <f t="shared" si="9"/>
        <v>147.0</v>
      </c>
    </row>
    <row r="82" spans="1:14" ht="15" customHeight="1" x14ac:dyDescent="0.2">
      <c r="A82" s="11">
        <v>561</v>
      </c>
      <c r="B82" s="2" t="s">
        <v>175</v>
      </c>
      <c r="C82" s="12" t="n">
        <v>21.0</v>
      </c>
      <c r="D82" s="12" t="n">
        <v>8.0</v>
      </c>
      <c r="E82" s="13" t="n">
        <f>C82+D82</f>
        <v>29.0</v>
      </c>
      <c r="F82" s="12">
        <v>0</v>
      </c>
      <c r="G82" s="12">
        <v>0</v>
      </c>
      <c r="H82" s="13" t="n">
        <f>F82+G82</f>
        <v>0.0</v>
      </c>
      <c r="I82" s="12">
        <v>0</v>
      </c>
      <c r="J82" s="12">
        <v>0</v>
      </c>
      <c r="K82" s="13" t="n">
        <f>I82+J82</f>
        <v>0.0</v>
      </c>
      <c r="L82" s="12" t="n">
        <f t="shared" si="9"/>
        <v>112.0</v>
      </c>
      <c r="M82" s="12" t="n">
        <f t="shared" si="9"/>
        <v>80.0</v>
      </c>
      <c r="N82" s="13" t="n">
        <f t="shared" si="9"/>
        <v>192.0</v>
      </c>
    </row>
    <row r="83" spans="1:14" ht="15" customHeight="1" x14ac:dyDescent="0.2">
      <c r="A83" s="11">
        <v>616</v>
      </c>
      <c r="B83" s="2" t="s">
        <v>176</v>
      </c>
      <c r="C83" s="12" t="n">
        <v>8.0</v>
      </c>
      <c r="D83" s="12" t="n">
        <v>6.0</v>
      </c>
      <c r="E83" s="13" t="n">
        <f>C83+D83</f>
        <v>14.0</v>
      </c>
      <c r="F83" s="12">
        <v>0</v>
      </c>
      <c r="G83" s="12">
        <v>0</v>
      </c>
      <c r="H83" s="13" t="n">
        <f>F83+G83</f>
        <v>0.0</v>
      </c>
      <c r="I83" s="12" t="n">
        <v>0.0</v>
      </c>
      <c r="J83" s="12" t="n">
        <v>1.0</v>
      </c>
      <c r="K83" s="13" t="n">
        <f>I83+J83</f>
        <v>1.0</v>
      </c>
      <c r="L83" s="12" t="n">
        <f t="shared" si="9"/>
        <v>155.0</v>
      </c>
      <c r="M83" s="12" t="n">
        <f t="shared" si="9"/>
        <v>172.0</v>
      </c>
      <c r="N83" s="13" t="n">
        <f t="shared" si="9"/>
        <v>327.0</v>
      </c>
    </row>
    <row r="84" spans="1:14" ht="15" customHeight="1" x14ac:dyDescent="0.2">
      <c r="A84" s="11">
        <v>618</v>
      </c>
      <c r="B84" s="2" t="s">
        <v>177</v>
      </c>
      <c r="C84" s="12" t="n">
        <v>10.0</v>
      </c>
      <c r="D84" s="12" t="n">
        <v>6.0</v>
      </c>
      <c r="E84" s="13" t="n">
        <f>C84+D84</f>
        <v>16.0</v>
      </c>
      <c r="F84" s="12">
        <v>0</v>
      </c>
      <c r="G84" s="12">
        <v>0</v>
      </c>
      <c r="H84" s="13" t="n">
        <f>F84+G84</f>
        <v>0.0</v>
      </c>
      <c r="I84" s="12">
        <v>0</v>
      </c>
      <c r="J84" s="12">
        <v>0</v>
      </c>
      <c r="K84" s="13" t="n">
        <f>I84+J84</f>
        <v>0.0</v>
      </c>
      <c r="L84" s="12" t="n">
        <f t="shared" si="9"/>
        <v>139.0</v>
      </c>
      <c r="M84" s="12" t="n">
        <f t="shared" si="9"/>
        <v>121.0</v>
      </c>
      <c r="N84" s="13" t="n">
        <f t="shared" si="9"/>
        <v>260.0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51</v>
      </c>
      <c r="C86" s="13" t="n">
        <f t="shared" ref="C86:N86" si="10">SUM(C54:C73,C80:C84)</f>
        <v>1188.0</v>
      </c>
      <c r="D86" s="13" t="n">
        <f t="shared" si="10"/>
        <v>1130.0</v>
      </c>
      <c r="E86" s="13" t="n">
        <f t="shared" si="10"/>
        <v>2318.0</v>
      </c>
      <c r="F86" s="13" t="n">
        <f t="shared" si="10"/>
        <v>2.0</v>
      </c>
      <c r="G86" s="13" t="n">
        <f t="shared" si="10"/>
        <v>2.0</v>
      </c>
      <c r="H86" s="13" t="n">
        <f t="shared" si="10"/>
        <v>4.0</v>
      </c>
      <c r="I86" s="13" t="n">
        <f t="shared" si="10"/>
        <v>44.0</v>
      </c>
      <c r="J86" s="13" t="n">
        <f t="shared" si="10"/>
        <v>42.0</v>
      </c>
      <c r="K86" s="13" t="n">
        <f t="shared" si="10"/>
        <v>86.0</v>
      </c>
      <c r="L86" s="13" t="n">
        <f t="shared" si="10"/>
        <v>19616.0</v>
      </c>
      <c r="M86" s="13" t="n">
        <f t="shared" si="10"/>
        <v>18255.0</v>
      </c>
      <c r="N86" s="13" t="n">
        <f t="shared" si="10"/>
        <v>37871.0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A78:B78"/>
    <mergeCell ref="I50:K50"/>
    <mergeCell ref="A52:B52"/>
    <mergeCell ref="A75:B77"/>
    <mergeCell ref="C75:E76"/>
    <mergeCell ref="F75:H75"/>
    <mergeCell ref="I75:K75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customWidth="true" style="4" width="4.7109375"/>
    <col min="2" max="2" customWidth="true" style="2" width="18.7109375"/>
    <col min="3" max="11" customWidth="true" style="3" width="10.0"/>
    <col min="12" max="12" customWidth="true" style="4" width="10.0"/>
    <col min="13" max="14" customWidth="true" style="3" width="10.0"/>
    <col min="15" max="16384" style="3" width="9.140625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593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178</v>
      </c>
      <c r="C15" s="12" t="n">
        <v>37.0</v>
      </c>
      <c r="D15" s="12" t="n">
        <v>54.0</v>
      </c>
      <c r="E15" s="13" t="n">
        <f>C15+D15</f>
        <v>91.0</v>
      </c>
      <c r="F15" s="12" t="n">
        <v>8.0</v>
      </c>
      <c r="G15" s="12" t="n">
        <v>2.0</v>
      </c>
      <c r="H15" s="13" t="n">
        <f>F15+G15</f>
        <v>10.0</v>
      </c>
      <c r="I15" s="12" t="n">
        <v>23.0</v>
      </c>
      <c r="J15" s="12" t="n">
        <v>12.0</v>
      </c>
      <c r="K15" s="13" t="n">
        <f>I15+J15</f>
        <v>35.0</v>
      </c>
      <c r="L15" s="12">
        <v>0</v>
      </c>
      <c r="M15" s="12">
        <v>0</v>
      </c>
      <c r="N15" s="13" t="n">
        <f>L15+M15</f>
        <v>0.0</v>
      </c>
    </row>
    <row r="16" spans="1:14" s="14" customFormat="1" ht="15" customHeight="1" x14ac:dyDescent="0.2">
      <c r="A16" s="11">
        <v>24</v>
      </c>
      <c r="B16" s="2" t="s">
        <v>179</v>
      </c>
      <c r="C16" s="12" t="n">
        <v>7537.0</v>
      </c>
      <c r="D16" s="12" t="n">
        <v>7143.0</v>
      </c>
      <c r="E16" s="13" t="n">
        <f t="shared" ref="E16:E43" si="0">C16+D16</f>
        <v>14680.0</v>
      </c>
      <c r="F16" s="12" t="n">
        <v>324.0</v>
      </c>
      <c r="G16" s="12" t="n">
        <v>215.0</v>
      </c>
      <c r="H16" s="13" t="n">
        <f t="shared" ref="H16:H43" si="1">F16+G16</f>
        <v>539.0</v>
      </c>
      <c r="I16" s="12" t="n">
        <v>172.0</v>
      </c>
      <c r="J16" s="12" t="n">
        <v>83.0</v>
      </c>
      <c r="K16" s="13" t="n">
        <f t="shared" ref="K16:K43" si="2">I16+J16</f>
        <v>255.0</v>
      </c>
      <c r="L16" s="12" t="n">
        <v>50.0</v>
      </c>
      <c r="M16" s="12" t="n">
        <v>59.0</v>
      </c>
      <c r="N16" s="13" t="n">
        <f t="shared" ref="N16:N43" si="3">L16+M16</f>
        <v>109.0</v>
      </c>
    </row>
    <row r="17" spans="1:14" s="14" customFormat="1" ht="15" customHeight="1" x14ac:dyDescent="0.2">
      <c r="A17" s="11">
        <v>63</v>
      </c>
      <c r="B17" s="2" t="s">
        <v>180</v>
      </c>
      <c r="C17" s="12" t="n">
        <v>1170.0</v>
      </c>
      <c r="D17" s="12" t="n">
        <v>855.0</v>
      </c>
      <c r="E17" s="13" t="n">
        <f t="shared" si="0"/>
        <v>2025.0</v>
      </c>
      <c r="F17" s="12" t="n">
        <v>61.0</v>
      </c>
      <c r="G17" s="12" t="n">
        <v>23.0</v>
      </c>
      <c r="H17" s="13" t="n">
        <f t="shared" si="1"/>
        <v>84.0</v>
      </c>
      <c r="I17" s="12" t="n">
        <v>49.0</v>
      </c>
      <c r="J17" s="12" t="n">
        <v>35.0</v>
      </c>
      <c r="K17" s="13" t="n">
        <f t="shared" si="2"/>
        <v>84.0</v>
      </c>
      <c r="L17" s="12" t="n">
        <v>5.0</v>
      </c>
      <c r="M17" s="12" t="n">
        <v>8.0</v>
      </c>
      <c r="N17" s="13" t="n">
        <f t="shared" si="3"/>
        <v>13.0</v>
      </c>
    </row>
    <row r="18" spans="1:14" s="14" customFormat="1" ht="15" customHeight="1" x14ac:dyDescent="0.2">
      <c r="A18" s="11">
        <v>67</v>
      </c>
      <c r="B18" s="2" t="s">
        <v>181</v>
      </c>
      <c r="C18" s="12" t="n">
        <v>1546.0</v>
      </c>
      <c r="D18" s="12" t="n">
        <v>1921.0</v>
      </c>
      <c r="E18" s="13" t="n">
        <f t="shared" si="0"/>
        <v>3467.0</v>
      </c>
      <c r="F18" s="12" t="n">
        <v>78.0</v>
      </c>
      <c r="G18" s="12" t="n">
        <v>67.0</v>
      </c>
      <c r="H18" s="13" t="n">
        <f t="shared" si="1"/>
        <v>145.0</v>
      </c>
      <c r="I18" s="12" t="n">
        <v>38.0</v>
      </c>
      <c r="J18" s="12" t="n">
        <v>18.0</v>
      </c>
      <c r="K18" s="13" t="n">
        <f t="shared" si="2"/>
        <v>56.0</v>
      </c>
      <c r="L18" s="12" t="n">
        <v>12.0</v>
      </c>
      <c r="M18" s="12" t="n">
        <v>13.0</v>
      </c>
      <c r="N18" s="13" t="n">
        <f t="shared" si="3"/>
        <v>25.0</v>
      </c>
    </row>
    <row r="19" spans="1:14" s="14" customFormat="1" ht="15" customHeight="1" x14ac:dyDescent="0.2">
      <c r="A19" s="11">
        <v>71</v>
      </c>
      <c r="B19" s="2" t="s">
        <v>182</v>
      </c>
      <c r="C19" s="12" t="n">
        <v>137.0</v>
      </c>
      <c r="D19" s="12" t="n">
        <v>99.0</v>
      </c>
      <c r="E19" s="13" t="n">
        <f t="shared" si="0"/>
        <v>236.0</v>
      </c>
      <c r="F19" s="12" t="n">
        <v>10.0</v>
      </c>
      <c r="G19" s="12" t="n">
        <v>2.0</v>
      </c>
      <c r="H19" s="13" t="n">
        <f t="shared" si="1"/>
        <v>12.0</v>
      </c>
      <c r="I19" s="12" t="n">
        <v>56.0</v>
      </c>
      <c r="J19" s="12" t="n">
        <v>26.0</v>
      </c>
      <c r="K19" s="13" t="n">
        <f t="shared" si="2"/>
        <v>82.0</v>
      </c>
      <c r="L19" s="12">
        <v>0</v>
      </c>
      <c r="M19" s="12">
        <v>0</v>
      </c>
      <c r="N19" s="13" t="n">
        <f t="shared" si="3"/>
        <v>0.0</v>
      </c>
    </row>
    <row r="20" spans="1:14" s="14" customFormat="1" ht="15" customHeight="1" x14ac:dyDescent="0.2">
      <c r="A20" s="11">
        <v>105</v>
      </c>
      <c r="B20" s="2" t="s">
        <v>183</v>
      </c>
      <c r="C20" s="12" t="n">
        <v>328.0</v>
      </c>
      <c r="D20" s="12" t="n">
        <v>114.0</v>
      </c>
      <c r="E20" s="13" t="n">
        <f t="shared" si="0"/>
        <v>442.0</v>
      </c>
      <c r="F20" s="12" t="n">
        <v>11.0</v>
      </c>
      <c r="G20" s="12" t="n">
        <v>7.0</v>
      </c>
      <c r="H20" s="13" t="n">
        <f t="shared" si="1"/>
        <v>18.0</v>
      </c>
      <c r="I20" s="12" t="n">
        <v>32.0</v>
      </c>
      <c r="J20" s="12" t="n">
        <v>17.0</v>
      </c>
      <c r="K20" s="13" t="n">
        <f t="shared" si="2"/>
        <v>49.0</v>
      </c>
      <c r="L20" s="12" t="n">
        <v>2.0</v>
      </c>
      <c r="M20" s="12" t="n">
        <v>2.0</v>
      </c>
      <c r="N20" s="13" t="n">
        <f t="shared" si="3"/>
        <v>4.0</v>
      </c>
    </row>
    <row r="21" spans="1:14" s="14" customFormat="1" ht="15" customHeight="1" x14ac:dyDescent="0.2">
      <c r="A21" s="11">
        <v>119</v>
      </c>
      <c r="B21" s="2" t="s">
        <v>184</v>
      </c>
      <c r="C21" s="12" t="n">
        <v>1167.0</v>
      </c>
      <c r="D21" s="12" t="n">
        <v>1116.0</v>
      </c>
      <c r="E21" s="13" t="n">
        <f t="shared" si="0"/>
        <v>2283.0</v>
      </c>
      <c r="F21" s="12" t="n">
        <v>61.0</v>
      </c>
      <c r="G21" s="12" t="n">
        <v>36.0</v>
      </c>
      <c r="H21" s="13" t="n">
        <f t="shared" si="1"/>
        <v>97.0</v>
      </c>
      <c r="I21" s="12" t="n">
        <v>53.0</v>
      </c>
      <c r="J21" s="12" t="n">
        <v>35.0</v>
      </c>
      <c r="K21" s="13" t="n">
        <f t="shared" si="2"/>
        <v>88.0</v>
      </c>
      <c r="L21" s="12" t="n">
        <v>14.0</v>
      </c>
      <c r="M21" s="12" t="n">
        <v>15.0</v>
      </c>
      <c r="N21" s="13" t="n">
        <f t="shared" si="3"/>
        <v>29.0</v>
      </c>
    </row>
    <row r="22" spans="1:14" s="14" customFormat="1" ht="15" customHeight="1" x14ac:dyDescent="0.2">
      <c r="A22" s="11">
        <v>139</v>
      </c>
      <c r="B22" s="2" t="s">
        <v>185</v>
      </c>
      <c r="C22" s="12" t="n">
        <v>666.0</v>
      </c>
      <c r="D22" s="12" t="n">
        <v>636.0</v>
      </c>
      <c r="E22" s="13" t="n">
        <f t="shared" si="0"/>
        <v>1302.0</v>
      </c>
      <c r="F22" s="12" t="n">
        <v>37.0</v>
      </c>
      <c r="G22" s="12" t="n">
        <v>26.0</v>
      </c>
      <c r="H22" s="13" t="n">
        <f t="shared" si="1"/>
        <v>63.0</v>
      </c>
      <c r="I22" s="12" t="n">
        <v>92.0</v>
      </c>
      <c r="J22" s="12" t="n">
        <v>32.0</v>
      </c>
      <c r="K22" s="13" t="n">
        <f t="shared" si="2"/>
        <v>124.0</v>
      </c>
      <c r="L22" s="12" t="n">
        <v>4.0</v>
      </c>
      <c r="M22" s="12" t="n">
        <v>4.0</v>
      </c>
      <c r="N22" s="13" t="n">
        <f t="shared" si="3"/>
        <v>8.0</v>
      </c>
    </row>
    <row r="23" spans="1:14" s="14" customFormat="1" ht="15" customHeight="1" x14ac:dyDescent="0.2">
      <c r="A23" s="11">
        <v>144</v>
      </c>
      <c r="B23" s="2" t="s">
        <v>186</v>
      </c>
      <c r="C23" s="12" t="n">
        <v>135.0</v>
      </c>
      <c r="D23" s="12" t="n">
        <v>182.0</v>
      </c>
      <c r="E23" s="13" t="n">
        <f t="shared" si="0"/>
        <v>317.0</v>
      </c>
      <c r="F23" s="12" t="n">
        <v>22.0</v>
      </c>
      <c r="G23" s="12" t="n">
        <v>5.0</v>
      </c>
      <c r="H23" s="13" t="n">
        <f t="shared" si="1"/>
        <v>27.0</v>
      </c>
      <c r="I23" s="12" t="n">
        <v>42.0</v>
      </c>
      <c r="J23" s="12" t="n">
        <v>14.0</v>
      </c>
      <c r="K23" s="13" t="n">
        <f t="shared" si="2"/>
        <v>56.0</v>
      </c>
      <c r="L23" s="12" t="n">
        <v>1.0</v>
      </c>
      <c r="M23" s="12" t="n">
        <v>1.0</v>
      </c>
      <c r="N23" s="13" t="n">
        <f t="shared" si="3"/>
        <v>2.0</v>
      </c>
    </row>
    <row r="24" spans="1:14" s="14" customFormat="1" ht="15" customHeight="1" x14ac:dyDescent="0.2">
      <c r="A24" s="11">
        <v>161</v>
      </c>
      <c r="B24" s="2" t="s">
        <v>187</v>
      </c>
      <c r="C24" s="12" t="n">
        <v>201.0</v>
      </c>
      <c r="D24" s="12" t="n">
        <v>127.0</v>
      </c>
      <c r="E24" s="13" t="n">
        <f t="shared" si="0"/>
        <v>328.0</v>
      </c>
      <c r="F24" s="12" t="n">
        <v>5.0</v>
      </c>
      <c r="G24" s="12" t="n">
        <v>4.0</v>
      </c>
      <c r="H24" s="13" t="n">
        <f t="shared" si="1"/>
        <v>9.0</v>
      </c>
      <c r="I24" s="12" t="n">
        <v>46.0</v>
      </c>
      <c r="J24" s="12" t="n">
        <v>11.0</v>
      </c>
      <c r="K24" s="13" t="n">
        <f t="shared" si="2"/>
        <v>57.0</v>
      </c>
      <c r="L24" s="12" t="n">
        <v>3.0</v>
      </c>
      <c r="M24" s="12" t="n">
        <v>2.0</v>
      </c>
      <c r="N24" s="13" t="n">
        <f t="shared" si="3"/>
        <v>5.0</v>
      </c>
    </row>
    <row r="25" spans="1:14" s="14" customFormat="1" ht="15" customHeight="1" x14ac:dyDescent="0.2">
      <c r="A25" s="11">
        <v>176</v>
      </c>
      <c r="B25" s="2" t="s">
        <v>188</v>
      </c>
      <c r="C25" s="12" t="n">
        <v>144.0</v>
      </c>
      <c r="D25" s="12" t="n">
        <v>116.0</v>
      </c>
      <c r="E25" s="13" t="n">
        <f t="shared" si="0"/>
        <v>260.0</v>
      </c>
      <c r="F25" s="12" t="n">
        <v>6.0</v>
      </c>
      <c r="G25" s="12" t="n">
        <v>2.0</v>
      </c>
      <c r="H25" s="13" t="n">
        <f t="shared" si="1"/>
        <v>8.0</v>
      </c>
      <c r="I25" s="12" t="n">
        <v>38.0</v>
      </c>
      <c r="J25" s="12" t="n">
        <v>26.0</v>
      </c>
      <c r="K25" s="13" t="n">
        <f t="shared" si="2"/>
        <v>64.0</v>
      </c>
      <c r="L25" s="12">
        <v>0</v>
      </c>
      <c r="M25" s="12">
        <v>0</v>
      </c>
      <c r="N25" s="13" t="n">
        <f t="shared" si="3"/>
        <v>0.0</v>
      </c>
    </row>
    <row r="26" spans="1:14" s="14" customFormat="1" ht="15" customHeight="1" x14ac:dyDescent="0.2">
      <c r="A26" s="11">
        <v>199</v>
      </c>
      <c r="B26" s="2" t="s">
        <v>189</v>
      </c>
      <c r="C26" s="12" t="n">
        <v>147.0</v>
      </c>
      <c r="D26" s="12" t="n">
        <v>105.0</v>
      </c>
      <c r="E26" s="13" t="n">
        <f t="shared" si="0"/>
        <v>252.0</v>
      </c>
      <c r="F26" s="12" t="n">
        <v>12.0</v>
      </c>
      <c r="G26" s="12" t="n">
        <v>3.0</v>
      </c>
      <c r="H26" s="13" t="n">
        <f t="shared" si="1"/>
        <v>15.0</v>
      </c>
      <c r="I26" s="12" t="n">
        <v>28.0</v>
      </c>
      <c r="J26" s="12" t="n">
        <v>16.0</v>
      </c>
      <c r="K26" s="13" t="n">
        <f t="shared" si="2"/>
        <v>44.0</v>
      </c>
      <c r="L26" s="12">
        <v>0</v>
      </c>
      <c r="M26" s="12">
        <v>0</v>
      </c>
      <c r="N26" s="13" t="n">
        <f t="shared" si="3"/>
        <v>0.0</v>
      </c>
    </row>
    <row r="27" spans="1:14" s="14" customFormat="1" ht="15" customHeight="1" x14ac:dyDescent="0.2">
      <c r="A27" s="11">
        <v>287</v>
      </c>
      <c r="B27" s="2" t="s">
        <v>190</v>
      </c>
      <c r="C27" s="12" t="n">
        <v>103.0</v>
      </c>
      <c r="D27" s="12" t="n">
        <v>132.0</v>
      </c>
      <c r="E27" s="13" t="n">
        <f t="shared" si="0"/>
        <v>235.0</v>
      </c>
      <c r="F27" s="12" t="n">
        <v>9.0</v>
      </c>
      <c r="G27" s="12" t="n">
        <v>4.0</v>
      </c>
      <c r="H27" s="13" t="n">
        <f t="shared" si="1"/>
        <v>13.0</v>
      </c>
      <c r="I27" s="12" t="n">
        <v>64.0</v>
      </c>
      <c r="J27" s="12" t="n">
        <v>27.0</v>
      </c>
      <c r="K27" s="13" t="n">
        <f t="shared" si="2"/>
        <v>91.0</v>
      </c>
      <c r="L27" s="12" t="n">
        <v>1.0</v>
      </c>
      <c r="M27" s="12" t="n">
        <v>1.0</v>
      </c>
      <c r="N27" s="13" t="n">
        <f t="shared" si="3"/>
        <v>2.0</v>
      </c>
    </row>
    <row r="28" spans="1:14" s="14" customFormat="1" ht="15" customHeight="1" x14ac:dyDescent="0.2">
      <c r="A28" s="11">
        <v>375</v>
      </c>
      <c r="B28" s="2" t="s">
        <v>191</v>
      </c>
      <c r="C28" s="12" t="n">
        <v>248.0</v>
      </c>
      <c r="D28" s="12" t="n">
        <v>255.0</v>
      </c>
      <c r="E28" s="13" t="n">
        <f t="shared" si="0"/>
        <v>503.0</v>
      </c>
      <c r="F28" s="12" t="n">
        <v>28.0</v>
      </c>
      <c r="G28" s="12" t="n">
        <v>14.0</v>
      </c>
      <c r="H28" s="13" t="n">
        <f t="shared" si="1"/>
        <v>42.0</v>
      </c>
      <c r="I28" s="12" t="n">
        <v>41.0</v>
      </c>
      <c r="J28" s="12" t="n">
        <v>24.0</v>
      </c>
      <c r="K28" s="13" t="n">
        <f t="shared" si="2"/>
        <v>65.0</v>
      </c>
      <c r="L28" s="12" t="n">
        <v>1.0</v>
      </c>
      <c r="M28" s="12" t="n">
        <v>3.0</v>
      </c>
      <c r="N28" s="13" t="n">
        <f t="shared" si="3"/>
        <v>4.0</v>
      </c>
    </row>
    <row r="29" spans="1:14" s="14" customFormat="1" ht="15" customHeight="1" x14ac:dyDescent="0.2">
      <c r="A29" s="11">
        <v>390</v>
      </c>
      <c r="B29" s="2" t="s">
        <v>192</v>
      </c>
      <c r="C29" s="12" t="n">
        <v>363.0</v>
      </c>
      <c r="D29" s="12" t="n">
        <v>197.0</v>
      </c>
      <c r="E29" s="13" t="n">
        <f t="shared" si="0"/>
        <v>560.0</v>
      </c>
      <c r="F29" s="12" t="n">
        <v>10.0</v>
      </c>
      <c r="G29" s="12" t="n">
        <v>4.0</v>
      </c>
      <c r="H29" s="13" t="n">
        <f t="shared" si="1"/>
        <v>14.0</v>
      </c>
      <c r="I29" s="12" t="n">
        <v>11.0</v>
      </c>
      <c r="J29" s="12" t="n">
        <v>3.0</v>
      </c>
      <c r="K29" s="13" t="n">
        <f t="shared" si="2"/>
        <v>14.0</v>
      </c>
      <c r="L29" s="12" t="n">
        <v>1.0</v>
      </c>
      <c r="M29" s="12" t="n">
        <v>1.0</v>
      </c>
      <c r="N29" s="13" t="n">
        <f t="shared" si="3"/>
        <v>2.0</v>
      </c>
    </row>
    <row r="30" spans="1:14" s="14" customFormat="1" ht="15" customHeight="1" x14ac:dyDescent="0.2">
      <c r="A30" s="11">
        <v>450</v>
      </c>
      <c r="B30" s="2" t="s">
        <v>193</v>
      </c>
      <c r="C30" s="12" t="n">
        <v>61.0</v>
      </c>
      <c r="D30" s="12" t="n">
        <v>74.0</v>
      </c>
      <c r="E30" s="13" t="n">
        <f t="shared" si="0"/>
        <v>135.0</v>
      </c>
      <c r="F30" s="12" t="n">
        <v>9.0</v>
      </c>
      <c r="G30" s="12" t="n">
        <v>4.0</v>
      </c>
      <c r="H30" s="13" t="n">
        <f t="shared" si="1"/>
        <v>13.0</v>
      </c>
      <c r="I30" s="12" t="n">
        <v>35.0</v>
      </c>
      <c r="J30" s="12" t="n">
        <v>14.0</v>
      </c>
      <c r="K30" s="13" t="n">
        <f t="shared" si="2"/>
        <v>49.0</v>
      </c>
      <c r="L30" s="12" t="n">
        <v>1.0</v>
      </c>
      <c r="M30" s="12" t="n">
        <v>2.0</v>
      </c>
      <c r="N30" s="13" t="n">
        <f t="shared" si="3"/>
        <v>3.0</v>
      </c>
    </row>
    <row r="31" spans="1:14" ht="15" customHeight="1" x14ac:dyDescent="0.2">
      <c r="A31" s="11">
        <v>478</v>
      </c>
      <c r="B31" s="2" t="s">
        <v>194</v>
      </c>
      <c r="C31" s="12" t="n">
        <v>73.0</v>
      </c>
      <c r="D31" s="12" t="n">
        <v>89.0</v>
      </c>
      <c r="E31" s="13" t="n">
        <f t="shared" si="0"/>
        <v>162.0</v>
      </c>
      <c r="F31" s="12" t="n">
        <v>5.0</v>
      </c>
      <c r="G31" s="12" t="n">
        <v>4.0</v>
      </c>
      <c r="H31" s="13" t="n">
        <f t="shared" si="1"/>
        <v>9.0</v>
      </c>
      <c r="I31" s="12" t="n">
        <v>23.0</v>
      </c>
      <c r="J31" s="12" t="n">
        <v>11.0</v>
      </c>
      <c r="K31" s="13" t="n">
        <f t="shared" si="2"/>
        <v>34.0</v>
      </c>
      <c r="L31" s="12" t="n">
        <v>1.0</v>
      </c>
      <c r="M31" s="12" t="n">
        <v>0.0</v>
      </c>
      <c r="N31" s="13" t="n">
        <f t="shared" si="3"/>
        <v>1.0</v>
      </c>
    </row>
    <row r="32" spans="1:14" ht="15" customHeight="1" x14ac:dyDescent="0.2">
      <c r="A32" s="11">
        <v>480</v>
      </c>
      <c r="B32" s="2" t="s">
        <v>195</v>
      </c>
      <c r="C32" s="12" t="n">
        <v>156.0</v>
      </c>
      <c r="D32" s="12" t="n">
        <v>158.0</v>
      </c>
      <c r="E32" s="13" t="n">
        <f t="shared" si="0"/>
        <v>314.0</v>
      </c>
      <c r="F32" s="12" t="n">
        <v>13.0</v>
      </c>
      <c r="G32" s="12" t="n">
        <v>4.0</v>
      </c>
      <c r="H32" s="13" t="n">
        <f t="shared" si="1"/>
        <v>17.0</v>
      </c>
      <c r="I32" s="12" t="n">
        <v>72.0</v>
      </c>
      <c r="J32" s="12" t="n">
        <v>22.0</v>
      </c>
      <c r="K32" s="13" t="n">
        <f t="shared" si="2"/>
        <v>94.0</v>
      </c>
      <c r="L32" s="12" t="n">
        <v>1.0</v>
      </c>
      <c r="M32" s="12" t="n">
        <v>1.0</v>
      </c>
      <c r="N32" s="13" t="n">
        <f t="shared" si="3"/>
        <v>2.0</v>
      </c>
    </row>
    <row r="33" spans="1:14" ht="15" customHeight="1" x14ac:dyDescent="0.2">
      <c r="A33" s="11">
        <v>483</v>
      </c>
      <c r="B33" s="2" t="s">
        <v>196</v>
      </c>
      <c r="C33" s="12" t="n">
        <v>98.0</v>
      </c>
      <c r="D33" s="12" t="n">
        <v>170.0</v>
      </c>
      <c r="E33" s="13" t="n">
        <f t="shared" si="0"/>
        <v>268.0</v>
      </c>
      <c r="F33" s="12" t="n">
        <v>13.0</v>
      </c>
      <c r="G33" s="12" t="n">
        <v>4.0</v>
      </c>
      <c r="H33" s="13" t="n">
        <f t="shared" si="1"/>
        <v>17.0</v>
      </c>
      <c r="I33" s="12" t="n">
        <v>5.0</v>
      </c>
      <c r="J33" s="12" t="n">
        <v>13.0</v>
      </c>
      <c r="K33" s="13" t="n">
        <f t="shared" si="2"/>
        <v>18.0</v>
      </c>
      <c r="L33" s="12">
        <v>0</v>
      </c>
      <c r="M33" s="12">
        <v>0</v>
      </c>
      <c r="N33" s="13" t="n">
        <f t="shared" si="3"/>
        <v>0.0</v>
      </c>
    </row>
    <row r="34" spans="1:14" ht="15" customHeight="1" x14ac:dyDescent="0.2">
      <c r="A34" s="11">
        <v>562</v>
      </c>
      <c r="B34" s="2" t="s">
        <v>197</v>
      </c>
      <c r="C34" s="12" t="n">
        <v>56.0</v>
      </c>
      <c r="D34" s="12" t="n">
        <v>33.0</v>
      </c>
      <c r="E34" s="13" t="n">
        <f t="shared" si="0"/>
        <v>89.0</v>
      </c>
      <c r="F34" s="12" t="n">
        <v>2.0</v>
      </c>
      <c r="G34" s="12" t="n">
        <v>2.0</v>
      </c>
      <c r="H34" s="13" t="n">
        <f t="shared" si="1"/>
        <v>4.0</v>
      </c>
      <c r="I34" s="12" t="n">
        <v>15.0</v>
      </c>
      <c r="J34" s="12" t="n">
        <v>11.0</v>
      </c>
      <c r="K34" s="13" t="n">
        <f t="shared" si="2"/>
        <v>26.0</v>
      </c>
      <c r="L34" s="12">
        <v>0</v>
      </c>
      <c r="M34" s="12">
        <v>0</v>
      </c>
      <c r="N34" s="13" t="n">
        <f t="shared" si="3"/>
        <v>0.0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45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198</v>
      </c>
      <c r="C41" s="12" t="n">
        <v>38.0</v>
      </c>
      <c r="D41" s="12" t="n">
        <v>54.0</v>
      </c>
      <c r="E41" s="13" t="n">
        <f t="shared" si="0"/>
        <v>92.0</v>
      </c>
      <c r="F41" s="12" t="n">
        <v>4.0</v>
      </c>
      <c r="G41" s="12" t="n">
        <v>0.0</v>
      </c>
      <c r="H41" s="13" t="n">
        <f t="shared" si="1"/>
        <v>4.0</v>
      </c>
      <c r="I41" s="12" t="n">
        <v>12.0</v>
      </c>
      <c r="J41" s="12" t="n">
        <v>8.0</v>
      </c>
      <c r="K41" s="13" t="n">
        <f t="shared" si="2"/>
        <v>20.0</v>
      </c>
      <c r="L41" s="12" t="n">
        <v>1.0</v>
      </c>
      <c r="M41" s="12" t="n">
        <v>0.0</v>
      </c>
      <c r="N41" s="13" t="n">
        <f t="shared" si="3"/>
        <v>1.0</v>
      </c>
    </row>
    <row r="42" spans="1:14" ht="15" customHeight="1" x14ac:dyDescent="0.2">
      <c r="A42" s="11">
        <v>565</v>
      </c>
      <c r="B42" s="2" t="s">
        <v>199</v>
      </c>
      <c r="C42" s="12" t="n">
        <v>54.0</v>
      </c>
      <c r="D42" s="12" t="n">
        <v>72.0</v>
      </c>
      <c r="E42" s="13" t="n">
        <f t="shared" si="0"/>
        <v>126.0</v>
      </c>
      <c r="F42" s="12" t="n">
        <v>9.0</v>
      </c>
      <c r="G42" s="12" t="n">
        <v>2.0</v>
      </c>
      <c r="H42" s="13" t="n">
        <f t="shared" si="1"/>
        <v>11.0</v>
      </c>
      <c r="I42" s="12" t="n">
        <v>27.0</v>
      </c>
      <c r="J42" s="12" t="n">
        <v>17.0</v>
      </c>
      <c r="K42" s="13" t="n">
        <f t="shared" si="2"/>
        <v>44.0</v>
      </c>
      <c r="L42" s="12">
        <v>0</v>
      </c>
      <c r="M42" s="12">
        <v>0</v>
      </c>
      <c r="N42" s="13" t="n">
        <f t="shared" si="3"/>
        <v>0.0</v>
      </c>
    </row>
    <row r="43" spans="1:14" ht="15" customHeight="1" x14ac:dyDescent="0.2">
      <c r="A43" s="11">
        <v>566</v>
      </c>
      <c r="B43" s="2" t="s">
        <v>200</v>
      </c>
      <c r="C43" s="12" t="n">
        <v>17.0</v>
      </c>
      <c r="D43" s="12" t="n">
        <v>27.0</v>
      </c>
      <c r="E43" s="13" t="n">
        <f t="shared" si="0"/>
        <v>44.0</v>
      </c>
      <c r="F43" s="12" t="n">
        <v>3.0</v>
      </c>
      <c r="G43" s="12" t="n">
        <v>1.0</v>
      </c>
      <c r="H43" s="13" t="n">
        <f t="shared" si="1"/>
        <v>4.0</v>
      </c>
      <c r="I43" s="12" t="n">
        <v>22.0</v>
      </c>
      <c r="J43" s="12" t="n">
        <v>13.0</v>
      </c>
      <c r="K43" s="13" t="n">
        <f t="shared" si="2"/>
        <v>35.0</v>
      </c>
      <c r="L43" s="12">
        <v>0</v>
      </c>
      <c r="M43" s="12">
        <v>0</v>
      </c>
      <c r="N43" s="13" t="n">
        <f t="shared" si="3"/>
        <v>0.0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51</v>
      </c>
      <c r="C45" s="13" t="n">
        <f t="shared" ref="C45:N45" si="4">SUM(C15:C34,C41:C43)</f>
        <v>14482.0</v>
      </c>
      <c r="D45" s="13" t="n">
        <f t="shared" si="4"/>
        <v>13729.0</v>
      </c>
      <c r="E45" s="13" t="n">
        <f t="shared" si="4"/>
        <v>28211.0</v>
      </c>
      <c r="F45" s="13" t="n">
        <f t="shared" si="4"/>
        <v>740.0</v>
      </c>
      <c r="G45" s="13" t="n">
        <f t="shared" si="4"/>
        <v>435.0</v>
      </c>
      <c r="H45" s="13" t="n">
        <f t="shared" si="4"/>
        <v>1175.0</v>
      </c>
      <c r="I45" s="13" t="n">
        <f t="shared" si="4"/>
        <v>996.0</v>
      </c>
      <c r="J45" s="13" t="n">
        <f t="shared" si="4"/>
        <v>488.0</v>
      </c>
      <c r="K45" s="13" t="n">
        <f t="shared" si="4"/>
        <v>1484.0</v>
      </c>
      <c r="L45" s="13" t="n">
        <f t="shared" si="4"/>
        <v>98.0</v>
      </c>
      <c r="M45" s="13" t="n">
        <f t="shared" si="4"/>
        <v>112.0</v>
      </c>
      <c r="N45" s="13" t="n">
        <f t="shared" si="4"/>
        <v>210.0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47" t="s">
        <v>40</v>
      </c>
      <c r="B47" s="49"/>
      <c r="C47" s="47" t="s">
        <v>43</v>
      </c>
      <c r="D47" s="48"/>
      <c r="E47" s="49"/>
      <c r="F47" s="58" t="s">
        <v>48</v>
      </c>
      <c r="G47" s="59"/>
      <c r="H47" s="60"/>
      <c r="I47" s="58" t="s">
        <v>49</v>
      </c>
      <c r="J47" s="59"/>
      <c r="K47" s="60"/>
      <c r="L47" s="66" t="s">
        <v>51</v>
      </c>
      <c r="M47" s="67"/>
      <c r="N47" s="68"/>
    </row>
    <row r="48" spans="1:14" ht="15.95" customHeight="1" x14ac:dyDescent="0.2">
      <c r="A48" s="53"/>
      <c r="B48" s="54"/>
      <c r="C48" s="50"/>
      <c r="D48" s="51"/>
      <c r="E48" s="52"/>
      <c r="F48" s="63" t="s">
        <v>47</v>
      </c>
      <c r="G48" s="64"/>
      <c r="H48" s="65"/>
      <c r="I48" s="63" t="s">
        <v>50</v>
      </c>
      <c r="J48" s="64"/>
      <c r="K48" s="65"/>
      <c r="L48" s="69"/>
      <c r="M48" s="70"/>
      <c r="N48" s="71"/>
    </row>
    <row r="49" spans="1:14" ht="15.95" customHeight="1" x14ac:dyDescent="0.2">
      <c r="A49" s="50"/>
      <c r="B49" s="52"/>
      <c r="C49" s="6" t="s">
        <v>594</v>
      </c>
      <c r="D49" s="6" t="s">
        <v>38</v>
      </c>
      <c r="E49" s="6" t="s">
        <v>39</v>
      </c>
      <c r="F49" s="6" t="s">
        <v>594</v>
      </c>
      <c r="G49" s="6" t="s">
        <v>38</v>
      </c>
      <c r="H49" s="6" t="s">
        <v>39</v>
      </c>
      <c r="I49" s="6" t="s">
        <v>594</v>
      </c>
      <c r="J49" s="6" t="s">
        <v>38</v>
      </c>
      <c r="K49" s="6" t="s">
        <v>39</v>
      </c>
      <c r="L49" s="6" t="s">
        <v>594</v>
      </c>
      <c r="M49" s="6" t="s">
        <v>38</v>
      </c>
      <c r="N49" s="6" t="s">
        <v>39</v>
      </c>
    </row>
    <row r="50" spans="1:14" ht="14.1" customHeight="1" x14ac:dyDescent="0.2">
      <c r="A50" s="61">
        <v>1</v>
      </c>
      <c r="B50" s="62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178</v>
      </c>
      <c r="C52" s="12" t="n">
        <v>12.0</v>
      </c>
      <c r="D52" s="12" t="n">
        <v>9.0</v>
      </c>
      <c r="E52" s="13" t="n">
        <f>C52+D52</f>
        <v>21.0</v>
      </c>
      <c r="F52" s="12">
        <v>0</v>
      </c>
      <c r="G52" s="12">
        <v>0</v>
      </c>
      <c r="H52" s="13" t="n">
        <f>F52+G52</f>
        <v>0.0</v>
      </c>
      <c r="I52" s="12" t="n">
        <v>0.0</v>
      </c>
      <c r="J52" s="12" t="n">
        <v>1.0</v>
      </c>
      <c r="K52" s="13" t="n">
        <f>I52+J52</f>
        <v>1.0</v>
      </c>
      <c r="L52" s="12" t="n">
        <f t="shared" ref="L52:N55" si="5">C15+F15+I15+L15+C52+F52+I52</f>
        <v>80.0</v>
      </c>
      <c r="M52" s="12" t="n">
        <f t="shared" si="5"/>
        <v>78.0</v>
      </c>
      <c r="N52" s="13" t="n">
        <f t="shared" si="5"/>
        <v>158.0</v>
      </c>
    </row>
    <row r="53" spans="1:14" s="14" customFormat="1" ht="15" customHeight="1" x14ac:dyDescent="0.2">
      <c r="A53" s="11">
        <v>24</v>
      </c>
      <c r="B53" s="2" t="s">
        <v>179</v>
      </c>
      <c r="C53" s="12" t="n">
        <v>426.0</v>
      </c>
      <c r="D53" s="12" t="n">
        <v>532.0</v>
      </c>
      <c r="E53" s="13" t="n">
        <f t="shared" ref="E53:E80" si="6">C53+D53</f>
        <v>958.0</v>
      </c>
      <c r="F53" s="12" t="n">
        <v>3.0</v>
      </c>
      <c r="G53" s="12" t="n">
        <v>0.0</v>
      </c>
      <c r="H53" s="13" t="n">
        <f t="shared" ref="H53:H80" si="7">F53+G53</f>
        <v>3.0</v>
      </c>
      <c r="I53" s="12" t="n">
        <v>20.0</v>
      </c>
      <c r="J53" s="12" t="n">
        <v>22.0</v>
      </c>
      <c r="K53" s="13" t="n">
        <f t="shared" ref="K53:K80" si="8">I53+J53</f>
        <v>42.0</v>
      </c>
      <c r="L53" s="12" t="n">
        <f t="shared" si="5"/>
        <v>8532.0</v>
      </c>
      <c r="M53" s="12" t="n">
        <f t="shared" si="5"/>
        <v>8054.0</v>
      </c>
      <c r="N53" s="13" t="n">
        <f t="shared" si="5"/>
        <v>16586.0</v>
      </c>
    </row>
    <row r="54" spans="1:14" s="14" customFormat="1" ht="15" customHeight="1" x14ac:dyDescent="0.2">
      <c r="A54" s="11">
        <v>63</v>
      </c>
      <c r="B54" s="2" t="s">
        <v>180</v>
      </c>
      <c r="C54" s="12" t="n">
        <v>137.0</v>
      </c>
      <c r="D54" s="12" t="n">
        <v>69.0</v>
      </c>
      <c r="E54" s="13" t="n">
        <f t="shared" si="6"/>
        <v>206.0</v>
      </c>
      <c r="F54" s="12">
        <v>0</v>
      </c>
      <c r="G54" s="12">
        <v>0</v>
      </c>
      <c r="H54" s="13" t="n">
        <f t="shared" si="7"/>
        <v>0.0</v>
      </c>
      <c r="I54" s="12" t="n">
        <v>3.0</v>
      </c>
      <c r="J54" s="12" t="n">
        <v>3.0</v>
      </c>
      <c r="K54" s="13" t="n">
        <f t="shared" si="8"/>
        <v>6.0</v>
      </c>
      <c r="L54" s="12" t="n">
        <f t="shared" si="5"/>
        <v>1425.0</v>
      </c>
      <c r="M54" s="12" t="n">
        <f t="shared" si="5"/>
        <v>993.0</v>
      </c>
      <c r="N54" s="13" t="n">
        <f t="shared" si="5"/>
        <v>2418.0</v>
      </c>
    </row>
    <row r="55" spans="1:14" s="14" customFormat="1" ht="15" customHeight="1" x14ac:dyDescent="0.2">
      <c r="A55" s="11">
        <v>67</v>
      </c>
      <c r="B55" s="2" t="s">
        <v>181</v>
      </c>
      <c r="C55" s="12" t="n">
        <v>146.0</v>
      </c>
      <c r="D55" s="12" t="n">
        <v>152.0</v>
      </c>
      <c r="E55" s="13" t="n">
        <f t="shared" si="6"/>
        <v>298.0</v>
      </c>
      <c r="F55" s="12" t="n">
        <v>1.0</v>
      </c>
      <c r="G55" s="12" t="n">
        <v>0.0</v>
      </c>
      <c r="H55" s="13" t="n">
        <f t="shared" si="7"/>
        <v>1.0</v>
      </c>
      <c r="I55" s="12" t="n">
        <v>4.0</v>
      </c>
      <c r="J55" s="12" t="n">
        <v>10.0</v>
      </c>
      <c r="K55" s="13" t="n">
        <f t="shared" si="8"/>
        <v>14.0</v>
      </c>
      <c r="L55" s="12" t="n">
        <f t="shared" si="5"/>
        <v>1825.0</v>
      </c>
      <c r="M55" s="12" t="n">
        <f t="shared" si="5"/>
        <v>2181.0</v>
      </c>
      <c r="N55" s="13" t="n">
        <f t="shared" si="5"/>
        <v>4006.0</v>
      </c>
    </row>
    <row r="56" spans="1:14" s="14" customFormat="1" ht="15" customHeight="1" x14ac:dyDescent="0.2">
      <c r="A56" s="11">
        <v>71</v>
      </c>
      <c r="B56" s="2" t="s">
        <v>182</v>
      </c>
      <c r="C56" s="12" t="n">
        <v>31.0</v>
      </c>
      <c r="D56" s="12" t="n">
        <v>15.0</v>
      </c>
      <c r="E56" s="13" t="n">
        <f t="shared" si="6"/>
        <v>46.0</v>
      </c>
      <c r="F56" s="12">
        <v>0</v>
      </c>
      <c r="G56" s="12">
        <v>0</v>
      </c>
      <c r="H56" s="13" t="n">
        <f t="shared" si="7"/>
        <v>0.0</v>
      </c>
      <c r="I56" s="12" t="n">
        <v>0.0</v>
      </c>
      <c r="J56" s="12" t="n">
        <v>1.0</v>
      </c>
      <c r="K56" s="13" t="n">
        <f t="shared" si="8"/>
        <v>1.0</v>
      </c>
      <c r="L56" s="12" t="n">
        <f t="shared" ref="L56:L71" si="9">C19+F19+I19+L19+C56+F56+I56</f>
        <v>234.0</v>
      </c>
      <c r="M56" s="12" t="n">
        <f t="shared" ref="M56:M71" si="10">D19+G19+J19+M19+D56+G56+J56</f>
        <v>143.0</v>
      </c>
      <c r="N56" s="13" t="n">
        <f t="shared" ref="N56:N71" si="11">E19+H19+K19+N19+E56+H56+K56</f>
        <v>377.0</v>
      </c>
    </row>
    <row r="57" spans="1:14" s="14" customFormat="1" ht="15" customHeight="1" x14ac:dyDescent="0.2">
      <c r="A57" s="11">
        <v>105</v>
      </c>
      <c r="B57" s="2" t="s">
        <v>183</v>
      </c>
      <c r="C57" s="12" t="n">
        <v>142.0</v>
      </c>
      <c r="D57" s="12" t="n">
        <v>37.0</v>
      </c>
      <c r="E57" s="13" t="n">
        <f t="shared" si="6"/>
        <v>179.0</v>
      </c>
      <c r="F57" s="12">
        <v>0</v>
      </c>
      <c r="G57" s="12">
        <v>0</v>
      </c>
      <c r="H57" s="13" t="n">
        <f t="shared" si="7"/>
        <v>0.0</v>
      </c>
      <c r="I57" s="12" t="n">
        <v>1.0</v>
      </c>
      <c r="J57" s="12" t="n">
        <v>0.0</v>
      </c>
      <c r="K57" s="13" t="n">
        <f t="shared" si="8"/>
        <v>1.0</v>
      </c>
      <c r="L57" s="12" t="n">
        <f t="shared" si="9"/>
        <v>516.0</v>
      </c>
      <c r="M57" s="12" t="n">
        <f t="shared" si="10"/>
        <v>177.0</v>
      </c>
      <c r="N57" s="13" t="n">
        <f t="shared" si="11"/>
        <v>693.0</v>
      </c>
    </row>
    <row r="58" spans="1:14" s="14" customFormat="1" ht="15" customHeight="1" x14ac:dyDescent="0.2">
      <c r="A58" s="11">
        <v>119</v>
      </c>
      <c r="B58" s="2" t="s">
        <v>184</v>
      </c>
      <c r="C58" s="12" t="n">
        <v>114.0</v>
      </c>
      <c r="D58" s="12" t="n">
        <v>134.0</v>
      </c>
      <c r="E58" s="13" t="n">
        <f t="shared" si="6"/>
        <v>248.0</v>
      </c>
      <c r="F58" s="12" t="n">
        <v>1.0</v>
      </c>
      <c r="G58" s="12" t="n">
        <v>0.0</v>
      </c>
      <c r="H58" s="13" t="n">
        <f t="shared" si="7"/>
        <v>1.0</v>
      </c>
      <c r="I58" s="12" t="n">
        <v>6.0</v>
      </c>
      <c r="J58" s="12" t="n">
        <v>7.0</v>
      </c>
      <c r="K58" s="13" t="n">
        <f t="shared" si="8"/>
        <v>13.0</v>
      </c>
      <c r="L58" s="12" t="n">
        <f t="shared" si="9"/>
        <v>1416.0</v>
      </c>
      <c r="M58" s="12" t="n">
        <f t="shared" si="10"/>
        <v>1343.0</v>
      </c>
      <c r="N58" s="13" t="n">
        <f t="shared" si="11"/>
        <v>2759.0</v>
      </c>
    </row>
    <row r="59" spans="1:14" s="14" customFormat="1" ht="15" customHeight="1" x14ac:dyDescent="0.2">
      <c r="A59" s="11">
        <v>139</v>
      </c>
      <c r="B59" s="2" t="s">
        <v>185</v>
      </c>
      <c r="C59" s="12" t="n">
        <v>62.0</v>
      </c>
      <c r="D59" s="12" t="n">
        <v>64.0</v>
      </c>
      <c r="E59" s="13" t="n">
        <f t="shared" si="6"/>
        <v>126.0</v>
      </c>
      <c r="F59" s="12">
        <v>0</v>
      </c>
      <c r="G59" s="12">
        <v>0</v>
      </c>
      <c r="H59" s="13" t="n">
        <f t="shared" si="7"/>
        <v>0.0</v>
      </c>
      <c r="I59" s="12" t="n">
        <v>1.0</v>
      </c>
      <c r="J59" s="12" t="n">
        <v>2.0</v>
      </c>
      <c r="K59" s="13" t="n">
        <f t="shared" si="8"/>
        <v>3.0</v>
      </c>
      <c r="L59" s="12" t="n">
        <f t="shared" si="9"/>
        <v>862.0</v>
      </c>
      <c r="M59" s="12" t="n">
        <f t="shared" si="10"/>
        <v>764.0</v>
      </c>
      <c r="N59" s="13" t="n">
        <f t="shared" si="11"/>
        <v>1626.0</v>
      </c>
    </row>
    <row r="60" spans="1:14" s="14" customFormat="1" ht="15" customHeight="1" x14ac:dyDescent="0.2">
      <c r="A60" s="11">
        <v>144</v>
      </c>
      <c r="B60" s="2" t="s">
        <v>186</v>
      </c>
      <c r="C60" s="12" t="n">
        <v>41.0</v>
      </c>
      <c r="D60" s="12" t="n">
        <v>33.0</v>
      </c>
      <c r="E60" s="13" t="n">
        <f t="shared" si="6"/>
        <v>74.0</v>
      </c>
      <c r="F60" s="12">
        <v>0</v>
      </c>
      <c r="G60" s="12">
        <v>0</v>
      </c>
      <c r="H60" s="13" t="n">
        <f t="shared" si="7"/>
        <v>0.0</v>
      </c>
      <c r="I60" s="12" t="n">
        <v>0.0</v>
      </c>
      <c r="J60" s="12" t="n">
        <v>2.0</v>
      </c>
      <c r="K60" s="13" t="n">
        <f t="shared" si="8"/>
        <v>2.0</v>
      </c>
      <c r="L60" s="12" t="n">
        <f t="shared" si="9"/>
        <v>241.0</v>
      </c>
      <c r="M60" s="12" t="n">
        <f t="shared" si="10"/>
        <v>237.0</v>
      </c>
      <c r="N60" s="13" t="n">
        <f t="shared" si="11"/>
        <v>478.0</v>
      </c>
    </row>
    <row r="61" spans="1:14" s="14" customFormat="1" ht="15" customHeight="1" x14ac:dyDescent="0.2">
      <c r="A61" s="11">
        <v>161</v>
      </c>
      <c r="B61" s="2" t="s">
        <v>187</v>
      </c>
      <c r="C61" s="12" t="n">
        <v>35.0</v>
      </c>
      <c r="D61" s="12" t="n">
        <v>24.0</v>
      </c>
      <c r="E61" s="13" t="n">
        <f t="shared" si="6"/>
        <v>59.0</v>
      </c>
      <c r="F61" s="12">
        <v>0</v>
      </c>
      <c r="G61" s="12">
        <v>0</v>
      </c>
      <c r="H61" s="13" t="n">
        <f t="shared" si="7"/>
        <v>0.0</v>
      </c>
      <c r="I61" s="12" t="n">
        <v>4.0</v>
      </c>
      <c r="J61" s="12" t="n">
        <v>1.0</v>
      </c>
      <c r="K61" s="13" t="n">
        <f t="shared" si="8"/>
        <v>5.0</v>
      </c>
      <c r="L61" s="12" t="n">
        <f t="shared" si="9"/>
        <v>294.0</v>
      </c>
      <c r="M61" s="12" t="n">
        <f t="shared" si="10"/>
        <v>169.0</v>
      </c>
      <c r="N61" s="13" t="n">
        <f t="shared" si="11"/>
        <v>463.0</v>
      </c>
    </row>
    <row r="62" spans="1:14" s="14" customFormat="1" ht="15" customHeight="1" x14ac:dyDescent="0.2">
      <c r="A62" s="11">
        <v>176</v>
      </c>
      <c r="B62" s="2" t="s">
        <v>188</v>
      </c>
      <c r="C62" s="12" t="n">
        <v>22.0</v>
      </c>
      <c r="D62" s="12" t="n">
        <v>14.0</v>
      </c>
      <c r="E62" s="13" t="n">
        <f t="shared" si="6"/>
        <v>36.0</v>
      </c>
      <c r="F62" s="12">
        <v>0</v>
      </c>
      <c r="G62" s="12">
        <v>0</v>
      </c>
      <c r="H62" s="13" t="n">
        <f t="shared" si="7"/>
        <v>0.0</v>
      </c>
      <c r="I62" s="12">
        <v>0</v>
      </c>
      <c r="J62" s="12">
        <v>0</v>
      </c>
      <c r="K62" s="13" t="n">
        <f t="shared" si="8"/>
        <v>0.0</v>
      </c>
      <c r="L62" s="12" t="n">
        <f t="shared" si="9"/>
        <v>210.0</v>
      </c>
      <c r="M62" s="12" t="n">
        <f t="shared" si="10"/>
        <v>158.0</v>
      </c>
      <c r="N62" s="13" t="n">
        <f t="shared" si="11"/>
        <v>368.0</v>
      </c>
    </row>
    <row r="63" spans="1:14" s="14" customFormat="1" ht="15" customHeight="1" x14ac:dyDescent="0.2">
      <c r="A63" s="11">
        <v>199</v>
      </c>
      <c r="B63" s="2" t="s">
        <v>189</v>
      </c>
      <c r="C63" s="12" t="n">
        <v>12.0</v>
      </c>
      <c r="D63" s="12" t="n">
        <v>6.0</v>
      </c>
      <c r="E63" s="13" t="n">
        <f t="shared" si="6"/>
        <v>18.0</v>
      </c>
      <c r="F63" s="12">
        <v>0</v>
      </c>
      <c r="G63" s="12">
        <v>0</v>
      </c>
      <c r="H63" s="13" t="n">
        <f t="shared" si="7"/>
        <v>0.0</v>
      </c>
      <c r="I63" s="12" t="n">
        <v>2.0</v>
      </c>
      <c r="J63" s="12" t="n">
        <v>2.0</v>
      </c>
      <c r="K63" s="13" t="n">
        <f t="shared" si="8"/>
        <v>4.0</v>
      </c>
      <c r="L63" s="12" t="n">
        <f t="shared" si="9"/>
        <v>201.0</v>
      </c>
      <c r="M63" s="12" t="n">
        <f t="shared" si="10"/>
        <v>132.0</v>
      </c>
      <c r="N63" s="13" t="n">
        <f t="shared" si="11"/>
        <v>333.0</v>
      </c>
    </row>
    <row r="64" spans="1:14" s="14" customFormat="1" ht="15" customHeight="1" x14ac:dyDescent="0.2">
      <c r="A64" s="11">
        <v>287</v>
      </c>
      <c r="B64" s="2" t="s">
        <v>190</v>
      </c>
      <c r="C64" s="12" t="n">
        <v>29.0</v>
      </c>
      <c r="D64" s="12" t="n">
        <v>14.0</v>
      </c>
      <c r="E64" s="13" t="n">
        <f t="shared" si="6"/>
        <v>43.0</v>
      </c>
      <c r="F64" s="12">
        <v>0</v>
      </c>
      <c r="G64" s="12">
        <v>0</v>
      </c>
      <c r="H64" s="13" t="n">
        <f t="shared" si="7"/>
        <v>0.0</v>
      </c>
      <c r="I64" s="12" t="n">
        <v>0.0</v>
      </c>
      <c r="J64" s="12" t="n">
        <v>1.0</v>
      </c>
      <c r="K64" s="13" t="n">
        <f t="shared" si="8"/>
        <v>1.0</v>
      </c>
      <c r="L64" s="12" t="n">
        <f t="shared" si="9"/>
        <v>206.0</v>
      </c>
      <c r="M64" s="12" t="n">
        <f t="shared" si="10"/>
        <v>179.0</v>
      </c>
      <c r="N64" s="13" t="n">
        <f t="shared" si="11"/>
        <v>385.0</v>
      </c>
    </row>
    <row r="65" spans="1:14" s="14" customFormat="1" ht="15" customHeight="1" x14ac:dyDescent="0.2">
      <c r="A65" s="11">
        <v>375</v>
      </c>
      <c r="B65" s="2" t="s">
        <v>191</v>
      </c>
      <c r="C65" s="12" t="n">
        <v>29.0</v>
      </c>
      <c r="D65" s="12" t="n">
        <v>40.0</v>
      </c>
      <c r="E65" s="13" t="n">
        <f t="shared" si="6"/>
        <v>69.0</v>
      </c>
      <c r="F65" s="12">
        <v>0</v>
      </c>
      <c r="G65" s="12">
        <v>0</v>
      </c>
      <c r="H65" s="13" t="n">
        <f t="shared" si="7"/>
        <v>0.0</v>
      </c>
      <c r="I65" s="12" t="n">
        <v>0.0</v>
      </c>
      <c r="J65" s="12" t="n">
        <v>1.0</v>
      </c>
      <c r="K65" s="13" t="n">
        <f t="shared" si="8"/>
        <v>1.0</v>
      </c>
      <c r="L65" s="12" t="n">
        <f t="shared" si="9"/>
        <v>347.0</v>
      </c>
      <c r="M65" s="12" t="n">
        <f t="shared" si="10"/>
        <v>337.0</v>
      </c>
      <c r="N65" s="13" t="n">
        <f t="shared" si="11"/>
        <v>684.0</v>
      </c>
    </row>
    <row r="66" spans="1:14" s="14" customFormat="1" ht="15" customHeight="1" x14ac:dyDescent="0.2">
      <c r="A66" s="11">
        <v>390</v>
      </c>
      <c r="B66" s="2" t="s">
        <v>192</v>
      </c>
      <c r="C66" s="12" t="n">
        <v>15.0</v>
      </c>
      <c r="D66" s="12" t="n">
        <v>9.0</v>
      </c>
      <c r="E66" s="13" t="n">
        <f t="shared" si="6"/>
        <v>24.0</v>
      </c>
      <c r="F66" s="12">
        <v>0</v>
      </c>
      <c r="G66" s="12">
        <v>0</v>
      </c>
      <c r="H66" s="13" t="n">
        <f t="shared" si="7"/>
        <v>0.0</v>
      </c>
      <c r="I66" s="12" t="n">
        <v>0.0</v>
      </c>
      <c r="J66" s="12" t="n">
        <v>1.0</v>
      </c>
      <c r="K66" s="13" t="n">
        <f t="shared" si="8"/>
        <v>1.0</v>
      </c>
      <c r="L66" s="12" t="n">
        <f t="shared" si="9"/>
        <v>400.0</v>
      </c>
      <c r="M66" s="12" t="n">
        <f t="shared" si="10"/>
        <v>215.0</v>
      </c>
      <c r="N66" s="13" t="n">
        <f t="shared" si="11"/>
        <v>615.0</v>
      </c>
    </row>
    <row r="67" spans="1:14" s="14" customFormat="1" ht="15" customHeight="1" x14ac:dyDescent="0.2">
      <c r="A67" s="11">
        <v>450</v>
      </c>
      <c r="B67" s="2" t="s">
        <v>193</v>
      </c>
      <c r="C67" s="12" t="n">
        <v>36.0</v>
      </c>
      <c r="D67" s="12" t="n">
        <v>23.0</v>
      </c>
      <c r="E67" s="13" t="n">
        <f t="shared" si="6"/>
        <v>59.0</v>
      </c>
      <c r="F67" s="12">
        <v>0</v>
      </c>
      <c r="G67" s="12">
        <v>0</v>
      </c>
      <c r="H67" s="13" t="n">
        <f t="shared" si="7"/>
        <v>0.0</v>
      </c>
      <c r="I67" s="12">
        <v>0</v>
      </c>
      <c r="J67" s="12">
        <v>0</v>
      </c>
      <c r="K67" s="13" t="n">
        <f t="shared" si="8"/>
        <v>0.0</v>
      </c>
      <c r="L67" s="12" t="n">
        <f t="shared" si="9"/>
        <v>142.0</v>
      </c>
      <c r="M67" s="12" t="n">
        <f t="shared" si="10"/>
        <v>117.0</v>
      </c>
      <c r="N67" s="13" t="n">
        <f t="shared" si="11"/>
        <v>259.0</v>
      </c>
    </row>
    <row r="68" spans="1:14" ht="15" customHeight="1" x14ac:dyDescent="0.2">
      <c r="A68" s="11">
        <v>478</v>
      </c>
      <c r="B68" s="2" t="s">
        <v>194</v>
      </c>
      <c r="C68" s="12" t="n">
        <v>7.0</v>
      </c>
      <c r="D68" s="12" t="n">
        <v>7.0</v>
      </c>
      <c r="E68" s="13" t="n">
        <f t="shared" si="6"/>
        <v>14.0</v>
      </c>
      <c r="F68" s="12">
        <v>0</v>
      </c>
      <c r="G68" s="12">
        <v>0</v>
      </c>
      <c r="H68" s="13" t="n">
        <f t="shared" si="7"/>
        <v>0.0</v>
      </c>
      <c r="I68" s="12" t="n">
        <v>1.0</v>
      </c>
      <c r="J68" s="12" t="n">
        <v>2.0</v>
      </c>
      <c r="K68" s="13" t="n">
        <f t="shared" si="8"/>
        <v>3.0</v>
      </c>
      <c r="L68" s="12" t="n">
        <f t="shared" si="9"/>
        <v>110.0</v>
      </c>
      <c r="M68" s="12" t="n">
        <f t="shared" si="10"/>
        <v>113.0</v>
      </c>
      <c r="N68" s="13" t="n">
        <f t="shared" si="11"/>
        <v>223.0</v>
      </c>
    </row>
    <row r="69" spans="1:14" ht="15" customHeight="1" x14ac:dyDescent="0.2">
      <c r="A69" s="11">
        <v>480</v>
      </c>
      <c r="B69" s="2" t="s">
        <v>195</v>
      </c>
      <c r="C69" s="12" t="n">
        <v>56.0</v>
      </c>
      <c r="D69" s="12" t="n">
        <v>34.0</v>
      </c>
      <c r="E69" s="13" t="n">
        <f t="shared" si="6"/>
        <v>90.0</v>
      </c>
      <c r="F69" s="12">
        <v>0</v>
      </c>
      <c r="G69" s="12">
        <v>0</v>
      </c>
      <c r="H69" s="13" t="n">
        <f t="shared" si="7"/>
        <v>0.0</v>
      </c>
      <c r="I69" s="12" t="n">
        <v>0.0</v>
      </c>
      <c r="J69" s="12" t="n">
        <v>2.0</v>
      </c>
      <c r="K69" s="13" t="n">
        <f t="shared" si="8"/>
        <v>2.0</v>
      </c>
      <c r="L69" s="12" t="n">
        <f t="shared" si="9"/>
        <v>298.0</v>
      </c>
      <c r="M69" s="12" t="n">
        <f t="shared" si="10"/>
        <v>221.0</v>
      </c>
      <c r="N69" s="13" t="n">
        <f t="shared" si="11"/>
        <v>519.0</v>
      </c>
    </row>
    <row r="70" spans="1:14" ht="15" customHeight="1" x14ac:dyDescent="0.2">
      <c r="A70" s="11">
        <v>483</v>
      </c>
      <c r="B70" s="2" t="s">
        <v>196</v>
      </c>
      <c r="C70" s="12" t="n">
        <v>30.0</v>
      </c>
      <c r="D70" s="12" t="n">
        <v>19.0</v>
      </c>
      <c r="E70" s="13" t="n">
        <f t="shared" si="6"/>
        <v>49.0</v>
      </c>
      <c r="F70" s="12">
        <v>0</v>
      </c>
      <c r="G70" s="12">
        <v>0</v>
      </c>
      <c r="H70" s="13" t="n">
        <f t="shared" si="7"/>
        <v>0.0</v>
      </c>
      <c r="I70" s="12" t="n">
        <v>2.0</v>
      </c>
      <c r="J70" s="12" t="n">
        <v>0.0</v>
      </c>
      <c r="K70" s="13" t="n">
        <f t="shared" si="8"/>
        <v>2.0</v>
      </c>
      <c r="L70" s="12" t="n">
        <f t="shared" si="9"/>
        <v>148.0</v>
      </c>
      <c r="M70" s="12" t="n">
        <f t="shared" si="10"/>
        <v>206.0</v>
      </c>
      <c r="N70" s="13" t="n">
        <f t="shared" si="11"/>
        <v>354.0</v>
      </c>
    </row>
    <row r="71" spans="1:14" ht="15" customHeight="1" x14ac:dyDescent="0.2">
      <c r="A71" s="11">
        <v>562</v>
      </c>
      <c r="B71" s="2" t="s">
        <v>197</v>
      </c>
      <c r="C71" s="12" t="n">
        <v>18.0</v>
      </c>
      <c r="D71" s="12" t="n">
        <v>47.0</v>
      </c>
      <c r="E71" s="13" t="n">
        <f t="shared" si="6"/>
        <v>65.0</v>
      </c>
      <c r="F71" s="12">
        <v>0</v>
      </c>
      <c r="G71" s="12">
        <v>0</v>
      </c>
      <c r="H71" s="13" t="n">
        <f t="shared" si="7"/>
        <v>0.0</v>
      </c>
      <c r="I71" s="12">
        <v>0</v>
      </c>
      <c r="J71" s="12">
        <v>0</v>
      </c>
      <c r="K71" s="13" t="n">
        <f t="shared" si="8"/>
        <v>0.0</v>
      </c>
      <c r="L71" s="12" t="n">
        <f t="shared" si="9"/>
        <v>91.0</v>
      </c>
      <c r="M71" s="12" t="n">
        <f t="shared" si="10"/>
        <v>93.0</v>
      </c>
      <c r="N71" s="13" t="n">
        <f t="shared" si="11"/>
        <v>184.0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47" t="s">
        <v>40</v>
      </c>
      <c r="B73" s="49"/>
      <c r="C73" s="47" t="s">
        <v>43</v>
      </c>
      <c r="D73" s="48"/>
      <c r="E73" s="49"/>
      <c r="F73" s="58" t="s">
        <v>48</v>
      </c>
      <c r="G73" s="59"/>
      <c r="H73" s="60"/>
      <c r="I73" s="58" t="s">
        <v>49</v>
      </c>
      <c r="J73" s="59"/>
      <c r="K73" s="60"/>
      <c r="L73" s="66" t="s">
        <v>51</v>
      </c>
      <c r="M73" s="67"/>
      <c r="N73" s="68"/>
    </row>
    <row r="74" spans="1:14" ht="15.95" customHeight="1" x14ac:dyDescent="0.2">
      <c r="A74" s="53"/>
      <c r="B74" s="54"/>
      <c r="C74" s="50"/>
      <c r="D74" s="51"/>
      <c r="E74" s="52"/>
      <c r="F74" s="63" t="s">
        <v>47</v>
      </c>
      <c r="G74" s="64"/>
      <c r="H74" s="65"/>
      <c r="I74" s="63" t="s">
        <v>50</v>
      </c>
      <c r="J74" s="64"/>
      <c r="K74" s="65"/>
      <c r="L74" s="69"/>
      <c r="M74" s="70"/>
      <c r="N74" s="71"/>
    </row>
    <row r="75" spans="1:14" ht="15.95" customHeight="1" x14ac:dyDescent="0.2">
      <c r="A75" s="50"/>
      <c r="B75" s="52"/>
      <c r="C75" s="6" t="s">
        <v>594</v>
      </c>
      <c r="D75" s="6" t="s">
        <v>38</v>
      </c>
      <c r="E75" s="6" t="s">
        <v>39</v>
      </c>
      <c r="F75" s="6" t="s">
        <v>594</v>
      </c>
      <c r="G75" s="6" t="s">
        <v>38</v>
      </c>
      <c r="H75" s="6" t="s">
        <v>39</v>
      </c>
      <c r="I75" s="6" t="s">
        <v>594</v>
      </c>
      <c r="J75" s="6" t="s">
        <v>38</v>
      </c>
      <c r="K75" s="6" t="s">
        <v>39</v>
      </c>
      <c r="L75" s="6" t="s">
        <v>594</v>
      </c>
      <c r="M75" s="6" t="s">
        <v>38</v>
      </c>
      <c r="N75" s="6" t="s">
        <v>39</v>
      </c>
    </row>
    <row r="76" spans="1:14" ht="14.1" customHeight="1" x14ac:dyDescent="0.2">
      <c r="A76" s="61">
        <v>1</v>
      </c>
      <c r="B76" s="62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198</v>
      </c>
      <c r="C78" s="12" t="n">
        <v>16.0</v>
      </c>
      <c r="D78" s="12" t="n">
        <v>6.0</v>
      </c>
      <c r="E78" s="13" t="n">
        <f t="shared" si="6"/>
        <v>22.0</v>
      </c>
      <c r="F78" s="12">
        <v>0</v>
      </c>
      <c r="G78" s="12">
        <v>0</v>
      </c>
      <c r="H78" s="13" t="n">
        <f t="shared" si="7"/>
        <v>0.0</v>
      </c>
      <c r="I78" s="12" t="n">
        <v>0.0</v>
      </c>
      <c r="J78" s="12" t="n">
        <v>3.0</v>
      </c>
      <c r="K78" s="13" t="n">
        <f t="shared" si="8"/>
        <v>3.0</v>
      </c>
      <c r="L78" s="12" t="n">
        <f t="shared" ref="L78:N80" si="12">C41+F41+I41+L41+C78+F78+I78</f>
        <v>71.0</v>
      </c>
      <c r="M78" s="12" t="n">
        <f t="shared" si="12"/>
        <v>71.0</v>
      </c>
      <c r="N78" s="13" t="n">
        <f t="shared" si="12"/>
        <v>142.0</v>
      </c>
    </row>
    <row r="79" spans="1:14" ht="15" customHeight="1" x14ac:dyDescent="0.2">
      <c r="A79" s="11">
        <v>565</v>
      </c>
      <c r="B79" s="2" t="s">
        <v>199</v>
      </c>
      <c r="C79" s="12" t="n">
        <v>22.0</v>
      </c>
      <c r="D79" s="12" t="n">
        <v>8.0</v>
      </c>
      <c r="E79" s="13" t="n">
        <f t="shared" si="6"/>
        <v>30.0</v>
      </c>
      <c r="F79" s="12">
        <v>0</v>
      </c>
      <c r="G79" s="12">
        <v>0</v>
      </c>
      <c r="H79" s="13" t="n">
        <f t="shared" si="7"/>
        <v>0.0</v>
      </c>
      <c r="I79" s="12" t="n">
        <v>0.0</v>
      </c>
      <c r="J79" s="12" t="n">
        <v>2.0</v>
      </c>
      <c r="K79" s="13" t="n">
        <f t="shared" si="8"/>
        <v>2.0</v>
      </c>
      <c r="L79" s="12" t="n">
        <f t="shared" si="12"/>
        <v>112.0</v>
      </c>
      <c r="M79" s="12" t="n">
        <f t="shared" si="12"/>
        <v>101.0</v>
      </c>
      <c r="N79" s="13" t="n">
        <f t="shared" si="12"/>
        <v>213.0</v>
      </c>
    </row>
    <row r="80" spans="1:14" ht="15" customHeight="1" x14ac:dyDescent="0.2">
      <c r="A80" s="11">
        <v>566</v>
      </c>
      <c r="B80" s="2" t="s">
        <v>200</v>
      </c>
      <c r="C80" s="12" t="n">
        <v>4.0</v>
      </c>
      <c r="D80" s="12" t="n">
        <v>2.0</v>
      </c>
      <c r="E80" s="13" t="n">
        <f t="shared" si="6"/>
        <v>6.0</v>
      </c>
      <c r="F80" s="12">
        <v>0</v>
      </c>
      <c r="G80" s="12">
        <v>0</v>
      </c>
      <c r="H80" s="13" t="n">
        <f t="shared" si="7"/>
        <v>0.0</v>
      </c>
      <c r="I80" s="12" t="n">
        <v>0.0</v>
      </c>
      <c r="J80" s="12" t="n">
        <v>1.0</v>
      </c>
      <c r="K80" s="13" t="n">
        <f t="shared" si="8"/>
        <v>1.0</v>
      </c>
      <c r="L80" s="12" t="n">
        <f t="shared" si="12"/>
        <v>46.0</v>
      </c>
      <c r="M80" s="12" t="n">
        <f t="shared" si="12"/>
        <v>44.0</v>
      </c>
      <c r="N80" s="13" t="n">
        <f t="shared" si="12"/>
        <v>90.0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51</v>
      </c>
      <c r="C82" s="13" t="n">
        <f t="shared" ref="C82:N82" si="13">SUM(C52:C71,C78:C80)</f>
        <v>1442.0</v>
      </c>
      <c r="D82" s="13" t="n">
        <f t="shared" si="13"/>
        <v>1298.0</v>
      </c>
      <c r="E82" s="13" t="n">
        <f t="shared" si="13"/>
        <v>2740.0</v>
      </c>
      <c r="F82" s="13" t="n">
        <f t="shared" si="13"/>
        <v>5.0</v>
      </c>
      <c r="G82" s="13" t="n">
        <f t="shared" si="13"/>
        <v>0.0</v>
      </c>
      <c r="H82" s="13" t="n">
        <f t="shared" si="13"/>
        <v>5.0</v>
      </c>
      <c r="I82" s="13" t="n">
        <f t="shared" si="13"/>
        <v>44.0</v>
      </c>
      <c r="J82" s="13" t="n">
        <f t="shared" si="13"/>
        <v>64.0</v>
      </c>
      <c r="K82" s="13" t="n">
        <f t="shared" si="13"/>
        <v>108.0</v>
      </c>
      <c r="L82" s="13" t="n">
        <f t="shared" si="13"/>
        <v>17807.0</v>
      </c>
      <c r="M82" s="13" t="n">
        <f t="shared" si="13"/>
        <v>16126.0</v>
      </c>
      <c r="N82" s="13" t="n">
        <f t="shared" si="13"/>
        <v>33933.0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customWidth="true" style="38" width="4.7109375"/>
    <col min="2" max="2" customWidth="true" style="40" width="18.7109375"/>
    <col min="3" max="11" customWidth="true" style="32" width="10.0"/>
    <col min="12" max="12" customWidth="true" style="38" width="10.0"/>
    <col min="13" max="14" customWidth="true" style="32" width="10.0"/>
    <col min="15" max="16384" style="32" width="9.140625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201</v>
      </c>
      <c r="C15" s="12" t="n">
        <v>2546.0</v>
      </c>
      <c r="D15" s="12" t="n">
        <v>1266.0</v>
      </c>
      <c r="E15" s="13" t="n">
        <f>C15+D15</f>
        <v>3812.0</v>
      </c>
      <c r="F15" s="12" t="n">
        <v>79.0</v>
      </c>
      <c r="G15" s="12" t="n">
        <v>47.0</v>
      </c>
      <c r="H15" s="13" t="n">
        <f>F15+G15</f>
        <v>126.0</v>
      </c>
      <c r="I15" s="12" t="n">
        <v>2.0</v>
      </c>
      <c r="J15" s="12" t="n">
        <v>0.0</v>
      </c>
      <c r="K15" s="13" t="n">
        <f>I15+J15</f>
        <v>2.0</v>
      </c>
      <c r="L15" s="12" t="n">
        <v>72.0</v>
      </c>
      <c r="M15" s="12" t="n">
        <v>11.0</v>
      </c>
      <c r="N15" s="13" t="n">
        <f>L15+M15</f>
        <v>83.0</v>
      </c>
    </row>
    <row r="16" spans="1:14" s="46" customFormat="1" ht="15" customHeight="1" x14ac:dyDescent="0.2">
      <c r="A16" s="11">
        <v>8</v>
      </c>
      <c r="B16" s="2" t="s">
        <v>202</v>
      </c>
      <c r="C16" s="12" t="n">
        <v>194.0</v>
      </c>
      <c r="D16" s="12" t="n">
        <v>159.0</v>
      </c>
      <c r="E16" s="13" t="n">
        <f t="shared" ref="E16:E34" si="0">C16+D16</f>
        <v>353.0</v>
      </c>
      <c r="F16" s="12" t="n">
        <v>48.0</v>
      </c>
      <c r="G16" s="12" t="n">
        <v>23.0</v>
      </c>
      <c r="H16" s="13" t="n">
        <f t="shared" ref="H16:H34" si="1">F16+G16</f>
        <v>71.0</v>
      </c>
      <c r="I16" s="12" t="n">
        <v>5.0</v>
      </c>
      <c r="J16" s="12" t="n">
        <v>1.0</v>
      </c>
      <c r="K16" s="13" t="n">
        <f t="shared" ref="K16:K34" si="2">I16+J16</f>
        <v>6.0</v>
      </c>
      <c r="L16" s="12" t="n">
        <v>1.0</v>
      </c>
      <c r="M16" s="12" t="n">
        <v>4.0</v>
      </c>
      <c r="N16" s="13" t="n">
        <f t="shared" ref="N16:N34" si="3">L16+M16</f>
        <v>5.0</v>
      </c>
    </row>
    <row r="17" spans="1:14" s="46" customFormat="1" ht="15" customHeight="1" x14ac:dyDescent="0.2">
      <c r="A17" s="11">
        <v>38</v>
      </c>
      <c r="B17" s="2" t="s">
        <v>203</v>
      </c>
      <c r="C17" s="12" t="n">
        <v>47.0</v>
      </c>
      <c r="D17" s="12" t="n">
        <v>38.0</v>
      </c>
      <c r="E17" s="13" t="n">
        <f t="shared" si="0"/>
        <v>85.0</v>
      </c>
      <c r="F17" s="12" t="n">
        <v>26.0</v>
      </c>
      <c r="G17" s="12" t="n">
        <v>5.0</v>
      </c>
      <c r="H17" s="13" t="n">
        <f t="shared" si="1"/>
        <v>31.0</v>
      </c>
      <c r="I17" s="12" t="n">
        <v>1.0</v>
      </c>
      <c r="J17" s="12" t="n">
        <v>0.0</v>
      </c>
      <c r="K17" s="13" t="n">
        <f t="shared" si="2"/>
        <v>1.0</v>
      </c>
      <c r="L17" s="12" t="n">
        <v>0.0</v>
      </c>
      <c r="M17" s="12" t="n">
        <v>1.0</v>
      </c>
      <c r="N17" s="13" t="n">
        <f t="shared" si="3"/>
        <v>1.0</v>
      </c>
    </row>
    <row r="18" spans="1:14" s="46" customFormat="1" ht="15" customHeight="1" x14ac:dyDescent="0.2">
      <c r="A18" s="11">
        <v>52</v>
      </c>
      <c r="B18" s="2" t="s">
        <v>204</v>
      </c>
      <c r="C18" s="12" t="n">
        <v>565.0</v>
      </c>
      <c r="D18" s="12" t="n">
        <v>434.0</v>
      </c>
      <c r="E18" s="13" t="n">
        <f t="shared" si="0"/>
        <v>999.0</v>
      </c>
      <c r="F18" s="12" t="n">
        <v>80.0</v>
      </c>
      <c r="G18" s="12" t="n">
        <v>24.0</v>
      </c>
      <c r="H18" s="13" t="n">
        <f t="shared" si="1"/>
        <v>104.0</v>
      </c>
      <c r="I18" s="12" t="n">
        <v>8.0</v>
      </c>
      <c r="J18" s="12" t="n">
        <v>8.0</v>
      </c>
      <c r="K18" s="13" t="n">
        <f t="shared" si="2"/>
        <v>16.0</v>
      </c>
      <c r="L18" s="12" t="n">
        <v>13.0</v>
      </c>
      <c r="M18" s="12" t="n">
        <v>3.0</v>
      </c>
      <c r="N18" s="13" t="n">
        <f t="shared" si="3"/>
        <v>16.0</v>
      </c>
    </row>
    <row r="19" spans="1:14" s="46" customFormat="1" ht="15" customHeight="1" x14ac:dyDescent="0.2">
      <c r="A19" s="11">
        <v>53</v>
      </c>
      <c r="B19" s="2" t="s">
        <v>205</v>
      </c>
      <c r="C19" s="12" t="n">
        <v>1342.0</v>
      </c>
      <c r="D19" s="12" t="n">
        <v>1703.0</v>
      </c>
      <c r="E19" s="13" t="n">
        <f t="shared" si="0"/>
        <v>3045.0</v>
      </c>
      <c r="F19" s="12" t="n">
        <v>251.0</v>
      </c>
      <c r="G19" s="12" t="n">
        <v>134.0</v>
      </c>
      <c r="H19" s="13" t="n">
        <f t="shared" si="1"/>
        <v>385.0</v>
      </c>
      <c r="I19" s="12" t="n">
        <v>6.0</v>
      </c>
      <c r="J19" s="12" t="n">
        <v>2.0</v>
      </c>
      <c r="K19" s="13" t="n">
        <f t="shared" si="2"/>
        <v>8.0</v>
      </c>
      <c r="L19" s="12" t="n">
        <v>39.0</v>
      </c>
      <c r="M19" s="12" t="n">
        <v>25.0</v>
      </c>
      <c r="N19" s="13" t="n">
        <f t="shared" si="3"/>
        <v>64.0</v>
      </c>
    </row>
    <row r="20" spans="1:14" s="46" customFormat="1" ht="15" customHeight="1" x14ac:dyDescent="0.2">
      <c r="A20" s="11">
        <v>55</v>
      </c>
      <c r="B20" s="2" t="s">
        <v>206</v>
      </c>
      <c r="C20" s="12" t="n">
        <v>365.0</v>
      </c>
      <c r="D20" s="12" t="n">
        <v>295.0</v>
      </c>
      <c r="E20" s="13" t="n">
        <f t="shared" si="0"/>
        <v>660.0</v>
      </c>
      <c r="F20" s="12" t="n">
        <v>52.0</v>
      </c>
      <c r="G20" s="12" t="n">
        <v>16.0</v>
      </c>
      <c r="H20" s="13" t="n">
        <f t="shared" si="1"/>
        <v>68.0</v>
      </c>
      <c r="I20" s="12" t="n">
        <v>7.0</v>
      </c>
      <c r="J20" s="12" t="n">
        <v>2.0</v>
      </c>
      <c r="K20" s="13" t="n">
        <f t="shared" si="2"/>
        <v>9.0</v>
      </c>
      <c r="L20" s="12" t="n">
        <v>5.0</v>
      </c>
      <c r="M20" s="12" t="n">
        <v>0.0</v>
      </c>
      <c r="N20" s="13" t="n">
        <f t="shared" si="3"/>
        <v>5.0</v>
      </c>
    </row>
    <row r="21" spans="1:14" s="46" customFormat="1" ht="15" customHeight="1" x14ac:dyDescent="0.2">
      <c r="A21" s="11">
        <v>61</v>
      </c>
      <c r="B21" s="2" t="s">
        <v>207</v>
      </c>
      <c r="C21" s="12" t="n">
        <v>734.0</v>
      </c>
      <c r="D21" s="12" t="n">
        <v>564.0</v>
      </c>
      <c r="E21" s="13" t="n">
        <f t="shared" si="0"/>
        <v>1298.0</v>
      </c>
      <c r="F21" s="12" t="n">
        <v>111.0</v>
      </c>
      <c r="G21" s="12" t="n">
        <v>64.0</v>
      </c>
      <c r="H21" s="13" t="n">
        <f t="shared" si="1"/>
        <v>175.0</v>
      </c>
      <c r="I21" s="12" t="n">
        <v>0.0</v>
      </c>
      <c r="J21" s="12" t="n">
        <v>1.0</v>
      </c>
      <c r="K21" s="13" t="n">
        <f t="shared" si="2"/>
        <v>1.0</v>
      </c>
      <c r="L21" s="12" t="n">
        <v>32.0</v>
      </c>
      <c r="M21" s="12" t="n">
        <v>8.0</v>
      </c>
      <c r="N21" s="13" t="n">
        <f t="shared" si="3"/>
        <v>40.0</v>
      </c>
    </row>
    <row r="22" spans="1:14" s="46" customFormat="1" ht="15" customHeight="1" x14ac:dyDescent="0.2">
      <c r="A22" s="11">
        <v>69</v>
      </c>
      <c r="B22" s="2" t="s">
        <v>208</v>
      </c>
      <c r="C22" s="12" t="n">
        <v>1121.0</v>
      </c>
      <c r="D22" s="12" t="n">
        <v>804.0</v>
      </c>
      <c r="E22" s="13" t="n">
        <f t="shared" si="0"/>
        <v>1925.0</v>
      </c>
      <c r="F22" s="12" t="n">
        <v>79.0</v>
      </c>
      <c r="G22" s="12" t="n">
        <v>56.0</v>
      </c>
      <c r="H22" s="13" t="n">
        <f t="shared" si="1"/>
        <v>135.0</v>
      </c>
      <c r="I22" s="12" t="n">
        <v>5.0</v>
      </c>
      <c r="J22" s="12" t="n">
        <v>2.0</v>
      </c>
      <c r="K22" s="13" t="n">
        <f t="shared" si="2"/>
        <v>7.0</v>
      </c>
      <c r="L22" s="12" t="n">
        <v>10.0</v>
      </c>
      <c r="M22" s="12" t="n">
        <v>11.0</v>
      </c>
      <c r="N22" s="13" t="n">
        <f t="shared" si="3"/>
        <v>21.0</v>
      </c>
    </row>
    <row r="23" spans="1:14" s="46" customFormat="1" ht="15" customHeight="1" x14ac:dyDescent="0.2">
      <c r="A23" s="11">
        <v>74</v>
      </c>
      <c r="B23" s="2" t="s">
        <v>209</v>
      </c>
      <c r="C23" s="12" t="n">
        <v>188.0</v>
      </c>
      <c r="D23" s="12" t="n">
        <v>131.0</v>
      </c>
      <c r="E23" s="13" t="n">
        <f t="shared" si="0"/>
        <v>319.0</v>
      </c>
      <c r="F23" s="12" t="n">
        <v>58.0</v>
      </c>
      <c r="G23" s="12" t="n">
        <v>32.0</v>
      </c>
      <c r="H23" s="13" t="n">
        <f t="shared" si="1"/>
        <v>90.0</v>
      </c>
      <c r="I23" s="12" t="n">
        <v>2.0</v>
      </c>
      <c r="J23" s="12" t="n">
        <v>2.0</v>
      </c>
      <c r="K23" s="13" t="n">
        <f t="shared" si="2"/>
        <v>4.0</v>
      </c>
      <c r="L23" s="12" t="n">
        <v>2.0</v>
      </c>
      <c r="M23" s="12" t="n">
        <v>0.0</v>
      </c>
      <c r="N23" s="13" t="n">
        <f t="shared" si="3"/>
        <v>2.0</v>
      </c>
    </row>
    <row r="24" spans="1:14" s="46" customFormat="1" ht="15" customHeight="1" x14ac:dyDescent="0.2">
      <c r="A24" s="11">
        <v>117</v>
      </c>
      <c r="B24" s="2" t="s">
        <v>210</v>
      </c>
      <c r="C24" s="12" t="n">
        <v>271.0</v>
      </c>
      <c r="D24" s="12" t="n">
        <v>202.0</v>
      </c>
      <c r="E24" s="13" t="n">
        <f t="shared" si="0"/>
        <v>473.0</v>
      </c>
      <c r="F24" s="12" t="n">
        <v>21.0</v>
      </c>
      <c r="G24" s="12" t="n">
        <v>14.0</v>
      </c>
      <c r="H24" s="13" t="n">
        <f t="shared" si="1"/>
        <v>35.0</v>
      </c>
      <c r="I24" s="12" t="n">
        <v>0.0</v>
      </c>
      <c r="J24" s="12" t="n">
        <v>1.0</v>
      </c>
      <c r="K24" s="13" t="n">
        <f t="shared" si="2"/>
        <v>1.0</v>
      </c>
      <c r="L24" s="12" t="n">
        <v>3.0</v>
      </c>
      <c r="M24" s="12" t="n">
        <v>1.0</v>
      </c>
      <c r="N24" s="13" t="n">
        <f t="shared" si="3"/>
        <v>4.0</v>
      </c>
    </row>
    <row r="25" spans="1:14" s="46" customFormat="1" ht="15" customHeight="1" x14ac:dyDescent="0.2">
      <c r="A25" s="11">
        <v>170</v>
      </c>
      <c r="B25" s="2" t="s">
        <v>211</v>
      </c>
      <c r="C25" s="12" t="n">
        <v>279.0</v>
      </c>
      <c r="D25" s="12" t="n">
        <v>285.0</v>
      </c>
      <c r="E25" s="13" t="n">
        <f t="shared" si="0"/>
        <v>564.0</v>
      </c>
      <c r="F25" s="12" t="n">
        <v>103.0</v>
      </c>
      <c r="G25" s="12" t="n">
        <v>54.0</v>
      </c>
      <c r="H25" s="13" t="n">
        <f t="shared" si="1"/>
        <v>157.0</v>
      </c>
      <c r="I25" s="12" t="n">
        <v>6.0</v>
      </c>
      <c r="J25" s="12" t="n">
        <v>1.0</v>
      </c>
      <c r="K25" s="13" t="n">
        <f t="shared" si="2"/>
        <v>7.0</v>
      </c>
      <c r="L25" s="12" t="n">
        <v>40.0</v>
      </c>
      <c r="M25" s="12" t="n">
        <v>7.0</v>
      </c>
      <c r="N25" s="13" t="n">
        <f t="shared" si="3"/>
        <v>47.0</v>
      </c>
    </row>
    <row r="26" spans="1:14" s="46" customFormat="1" ht="15" customHeight="1" x14ac:dyDescent="0.2">
      <c r="A26" s="11">
        <v>180</v>
      </c>
      <c r="B26" s="2" t="s">
        <v>212</v>
      </c>
      <c r="C26" s="12" t="n">
        <v>1378.0</v>
      </c>
      <c r="D26" s="12" t="n">
        <v>962.0</v>
      </c>
      <c r="E26" s="13" t="n">
        <f t="shared" si="0"/>
        <v>2340.0</v>
      </c>
      <c r="F26" s="12" t="n">
        <v>148.0</v>
      </c>
      <c r="G26" s="12" t="n">
        <v>92.0</v>
      </c>
      <c r="H26" s="13" t="n">
        <f t="shared" si="1"/>
        <v>240.0</v>
      </c>
      <c r="I26" s="12" t="n">
        <v>3.0</v>
      </c>
      <c r="J26" s="12" t="n">
        <v>2.0</v>
      </c>
      <c r="K26" s="13" t="n">
        <f t="shared" si="2"/>
        <v>5.0</v>
      </c>
      <c r="L26" s="12" t="n">
        <v>59.0</v>
      </c>
      <c r="M26" s="12" t="n">
        <v>9.0</v>
      </c>
      <c r="N26" s="13" t="n">
        <f t="shared" si="3"/>
        <v>68.0</v>
      </c>
    </row>
    <row r="27" spans="1:14" s="46" customFormat="1" ht="15" customHeight="1" x14ac:dyDescent="0.2">
      <c r="A27" s="11">
        <v>186</v>
      </c>
      <c r="B27" s="2" t="s">
        <v>213</v>
      </c>
      <c r="C27" s="12" t="n">
        <v>331.0</v>
      </c>
      <c r="D27" s="12" t="n">
        <v>176.0</v>
      </c>
      <c r="E27" s="13" t="n">
        <f t="shared" si="0"/>
        <v>507.0</v>
      </c>
      <c r="F27" s="12" t="n">
        <v>27.0</v>
      </c>
      <c r="G27" s="12" t="n">
        <v>11.0</v>
      </c>
      <c r="H27" s="13" t="n">
        <f t="shared" si="1"/>
        <v>38.0</v>
      </c>
      <c r="I27" s="12" t="n">
        <v>1.0</v>
      </c>
      <c r="J27" s="12" t="n">
        <v>1.0</v>
      </c>
      <c r="K27" s="13" t="n">
        <f t="shared" si="2"/>
        <v>2.0</v>
      </c>
      <c r="L27" s="12" t="n">
        <v>8.0</v>
      </c>
      <c r="M27" s="12" t="n">
        <v>2.0</v>
      </c>
      <c r="N27" s="13" t="n">
        <f t="shared" si="3"/>
        <v>10.0</v>
      </c>
    </row>
    <row r="28" spans="1:14" s="46" customFormat="1" ht="15" customHeight="1" x14ac:dyDescent="0.2">
      <c r="A28" s="11">
        <v>209</v>
      </c>
      <c r="B28" s="2" t="s">
        <v>214</v>
      </c>
      <c r="C28" s="12" t="n">
        <v>413.0</v>
      </c>
      <c r="D28" s="12" t="n">
        <v>338.0</v>
      </c>
      <c r="E28" s="13" t="n">
        <f t="shared" si="0"/>
        <v>751.0</v>
      </c>
      <c r="F28" s="12" t="n">
        <v>44.0</v>
      </c>
      <c r="G28" s="12" t="n">
        <v>29.0</v>
      </c>
      <c r="H28" s="13" t="n">
        <f t="shared" si="1"/>
        <v>73.0</v>
      </c>
      <c r="I28" s="12" t="n">
        <v>2.0</v>
      </c>
      <c r="J28" s="12" t="n">
        <v>2.0</v>
      </c>
      <c r="K28" s="13" t="n">
        <f t="shared" si="2"/>
        <v>4.0</v>
      </c>
      <c r="L28" s="12" t="n">
        <v>35.0</v>
      </c>
      <c r="M28" s="12" t="n">
        <v>4.0</v>
      </c>
      <c r="N28" s="13" t="n">
        <f t="shared" si="3"/>
        <v>39.0</v>
      </c>
    </row>
    <row r="29" spans="1:14" s="46" customFormat="1" ht="15" customHeight="1" x14ac:dyDescent="0.2">
      <c r="A29" s="11">
        <v>215</v>
      </c>
      <c r="B29" s="2" t="s">
        <v>215</v>
      </c>
      <c r="C29" s="12" t="n">
        <v>1930.0</v>
      </c>
      <c r="D29" s="12" t="n">
        <v>1318.0</v>
      </c>
      <c r="E29" s="13" t="n">
        <f t="shared" si="0"/>
        <v>3248.0</v>
      </c>
      <c r="F29" s="12" t="n">
        <v>280.0</v>
      </c>
      <c r="G29" s="12" t="n">
        <v>118.0</v>
      </c>
      <c r="H29" s="13" t="n">
        <f t="shared" si="1"/>
        <v>398.0</v>
      </c>
      <c r="I29" s="12" t="n">
        <v>10.0</v>
      </c>
      <c r="J29" s="12" t="n">
        <v>8.0</v>
      </c>
      <c r="K29" s="13" t="n">
        <f t="shared" si="2"/>
        <v>18.0</v>
      </c>
      <c r="L29" s="12" t="n">
        <v>31.0</v>
      </c>
      <c r="M29" s="12" t="n">
        <v>18.0</v>
      </c>
      <c r="N29" s="13" t="n">
        <f t="shared" si="3"/>
        <v>49.0</v>
      </c>
    </row>
    <row r="30" spans="1:14" s="46" customFormat="1" ht="15" customHeight="1" x14ac:dyDescent="0.2">
      <c r="A30" s="11">
        <v>237</v>
      </c>
      <c r="B30" s="2" t="s">
        <v>216</v>
      </c>
      <c r="C30" s="12" t="n">
        <v>112.0</v>
      </c>
      <c r="D30" s="12" t="n">
        <v>88.0</v>
      </c>
      <c r="E30" s="13" t="n">
        <f t="shared" si="0"/>
        <v>200.0</v>
      </c>
      <c r="F30" s="12" t="n">
        <v>13.0</v>
      </c>
      <c r="G30" s="12" t="n">
        <v>8.0</v>
      </c>
      <c r="H30" s="13" t="n">
        <f t="shared" si="1"/>
        <v>21.0</v>
      </c>
      <c r="I30" s="12">
        <v>0</v>
      </c>
      <c r="J30" s="12">
        <v>0</v>
      </c>
      <c r="K30" s="13" t="n">
        <f t="shared" si="2"/>
        <v>0.0</v>
      </c>
      <c r="L30" s="12" t="n">
        <v>2.0</v>
      </c>
      <c r="M30" s="12" t="n">
        <v>2.0</v>
      </c>
      <c r="N30" s="13" t="n">
        <f t="shared" si="3"/>
        <v>4.0</v>
      </c>
    </row>
    <row r="31" spans="1:14" ht="15" customHeight="1" x14ac:dyDescent="0.2">
      <c r="A31" s="11">
        <v>242</v>
      </c>
      <c r="B31" s="2" t="s">
        <v>217</v>
      </c>
      <c r="C31" s="12" t="n">
        <v>485.0</v>
      </c>
      <c r="D31" s="12" t="n">
        <v>614.0</v>
      </c>
      <c r="E31" s="13" t="n">
        <f t="shared" si="0"/>
        <v>1099.0</v>
      </c>
      <c r="F31" s="12" t="n">
        <v>123.0</v>
      </c>
      <c r="G31" s="12" t="n">
        <v>46.0</v>
      </c>
      <c r="H31" s="13" t="n">
        <f t="shared" si="1"/>
        <v>169.0</v>
      </c>
      <c r="I31" s="12" t="n">
        <v>1.0</v>
      </c>
      <c r="J31" s="12" t="n">
        <v>1.0</v>
      </c>
      <c r="K31" s="13" t="n">
        <f t="shared" si="2"/>
        <v>2.0</v>
      </c>
      <c r="L31" s="12" t="n">
        <v>15.0</v>
      </c>
      <c r="M31" s="12" t="n">
        <v>8.0</v>
      </c>
      <c r="N31" s="13" t="n">
        <f t="shared" si="3"/>
        <v>23.0</v>
      </c>
    </row>
    <row r="32" spans="1:14" ht="15" customHeight="1" x14ac:dyDescent="0.2">
      <c r="A32" s="11">
        <v>252</v>
      </c>
      <c r="B32" s="2" t="s">
        <v>218</v>
      </c>
      <c r="C32" s="12" t="n">
        <v>1449.0</v>
      </c>
      <c r="D32" s="12" t="n">
        <v>1403.0</v>
      </c>
      <c r="E32" s="13" t="n">
        <f t="shared" si="0"/>
        <v>2852.0</v>
      </c>
      <c r="F32" s="12" t="n">
        <v>228.0</v>
      </c>
      <c r="G32" s="12" t="n">
        <v>87.0</v>
      </c>
      <c r="H32" s="13" t="n">
        <f t="shared" si="1"/>
        <v>315.0</v>
      </c>
      <c r="I32" s="12" t="n">
        <v>19.0</v>
      </c>
      <c r="J32" s="12" t="n">
        <v>6.0</v>
      </c>
      <c r="K32" s="13" t="n">
        <f t="shared" si="2"/>
        <v>25.0</v>
      </c>
      <c r="L32" s="12" t="n">
        <v>28.0</v>
      </c>
      <c r="M32" s="12" t="n">
        <v>13.0</v>
      </c>
      <c r="N32" s="13" t="n">
        <f t="shared" si="3"/>
        <v>41.0</v>
      </c>
    </row>
    <row r="33" spans="1:14" ht="15" customHeight="1" x14ac:dyDescent="0.2">
      <c r="A33" s="11">
        <v>253</v>
      </c>
      <c r="B33" s="2" t="s">
        <v>219</v>
      </c>
      <c r="C33" s="12" t="n">
        <v>522.0</v>
      </c>
      <c r="D33" s="12" t="n">
        <v>917.0</v>
      </c>
      <c r="E33" s="13" t="n">
        <f t="shared" si="0"/>
        <v>1439.0</v>
      </c>
      <c r="F33" s="12" t="n">
        <v>154.0</v>
      </c>
      <c r="G33" s="12" t="n">
        <v>68.0</v>
      </c>
      <c r="H33" s="13" t="n">
        <f t="shared" si="1"/>
        <v>222.0</v>
      </c>
      <c r="I33" s="12" t="n">
        <v>7.0</v>
      </c>
      <c r="J33" s="12" t="n">
        <v>9.0</v>
      </c>
      <c r="K33" s="13" t="n">
        <f t="shared" si="2"/>
        <v>16.0</v>
      </c>
      <c r="L33" s="12" t="n">
        <v>10.0</v>
      </c>
      <c r="M33" s="12" t="n">
        <v>6.0</v>
      </c>
      <c r="N33" s="13" t="n">
        <f t="shared" si="3"/>
        <v>16.0</v>
      </c>
    </row>
    <row r="34" spans="1:14" ht="15" customHeight="1" x14ac:dyDescent="0.2">
      <c r="A34" s="11">
        <v>261</v>
      </c>
      <c r="B34" s="2" t="s">
        <v>220</v>
      </c>
      <c r="C34" s="12" t="n">
        <v>1696.0</v>
      </c>
      <c r="D34" s="12" t="n">
        <v>1185.0</v>
      </c>
      <c r="E34" s="13" t="n">
        <f t="shared" si="0"/>
        <v>2881.0</v>
      </c>
      <c r="F34" s="12" t="n">
        <v>256.0</v>
      </c>
      <c r="G34" s="12" t="n">
        <v>157.0</v>
      </c>
      <c r="H34" s="13" t="n">
        <f t="shared" si="1"/>
        <v>413.0</v>
      </c>
      <c r="I34" s="12" t="n">
        <v>9.0</v>
      </c>
      <c r="J34" s="12" t="n">
        <v>7.0</v>
      </c>
      <c r="K34" s="13" t="n">
        <f t="shared" si="2"/>
        <v>16.0</v>
      </c>
      <c r="L34" s="12" t="n">
        <v>51.0</v>
      </c>
      <c r="M34" s="12" t="n">
        <v>20.0</v>
      </c>
      <c r="N34" s="13" t="n">
        <f t="shared" si="3"/>
        <v>71.0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221</v>
      </c>
      <c r="C41" s="12" t="n">
        <v>120.0</v>
      </c>
      <c r="D41" s="12" t="n">
        <v>83.0</v>
      </c>
      <c r="E41" s="13" t="n">
        <f>C41+D41</f>
        <v>203.0</v>
      </c>
      <c r="F41" s="12" t="n">
        <v>54.0</v>
      </c>
      <c r="G41" s="12" t="n">
        <v>13.0</v>
      </c>
      <c r="H41" s="13" t="n">
        <f>F41+G41</f>
        <v>67.0</v>
      </c>
      <c r="I41" s="12" t="n">
        <v>0.0</v>
      </c>
      <c r="J41" s="12" t="n">
        <v>2.0</v>
      </c>
      <c r="K41" s="13" t="n">
        <f>I41+J41</f>
        <v>2.0</v>
      </c>
      <c r="L41" s="12" t="n">
        <v>7.0</v>
      </c>
      <c r="M41" s="12" t="n">
        <v>3.0</v>
      </c>
      <c r="N41" s="13" t="n">
        <f t="shared" ref="N41:N56" si="4">L41+M41</f>
        <v>10.0</v>
      </c>
    </row>
    <row r="42" spans="1:14" ht="15" customHeight="1" x14ac:dyDescent="0.2">
      <c r="A42" s="11">
        <v>275</v>
      </c>
      <c r="B42" s="2" t="s">
        <v>222</v>
      </c>
      <c r="C42" s="12" t="n">
        <v>70.0</v>
      </c>
      <c r="D42" s="12" t="n">
        <v>55.0</v>
      </c>
      <c r="E42" s="13" t="n">
        <f t="shared" ref="E42:E56" si="5">C42+D42</f>
        <v>125.0</v>
      </c>
      <c r="F42" s="12" t="n">
        <v>10.0</v>
      </c>
      <c r="G42" s="12" t="n">
        <v>5.0</v>
      </c>
      <c r="H42" s="13" t="n">
        <f t="shared" ref="H42:H56" si="6">F42+G42</f>
        <v>15.0</v>
      </c>
      <c r="I42" s="12" t="n">
        <v>2.0</v>
      </c>
      <c r="J42" s="12" t="n">
        <v>0.0</v>
      </c>
      <c r="K42" s="13" t="n">
        <f t="shared" ref="K42:K56" si="7">I42+J42</f>
        <v>2.0</v>
      </c>
      <c r="L42" s="12" t="n">
        <v>1.0</v>
      </c>
      <c r="M42" s="12" t="n">
        <v>0.0</v>
      </c>
      <c r="N42" s="13" t="n">
        <f t="shared" si="4"/>
        <v>1.0</v>
      </c>
    </row>
    <row r="43" spans="1:14" ht="15" customHeight="1" x14ac:dyDescent="0.2">
      <c r="A43" s="11">
        <v>290</v>
      </c>
      <c r="B43" s="2" t="s">
        <v>223</v>
      </c>
      <c r="C43" s="12" t="n">
        <v>639.0</v>
      </c>
      <c r="D43" s="12" t="n">
        <v>497.0</v>
      </c>
      <c r="E43" s="13" t="n">
        <f t="shared" si="5"/>
        <v>1136.0</v>
      </c>
      <c r="F43" s="12" t="n">
        <v>116.0</v>
      </c>
      <c r="G43" s="12" t="n">
        <v>44.0</v>
      </c>
      <c r="H43" s="13" t="n">
        <f t="shared" si="6"/>
        <v>160.0</v>
      </c>
      <c r="I43" s="12" t="n">
        <v>8.0</v>
      </c>
      <c r="J43" s="12" t="n">
        <v>5.0</v>
      </c>
      <c r="K43" s="13" t="n">
        <f t="shared" si="7"/>
        <v>13.0</v>
      </c>
      <c r="L43" s="12" t="n">
        <v>9.0</v>
      </c>
      <c r="M43" s="12" t="n">
        <v>5.0</v>
      </c>
      <c r="N43" s="13" t="n">
        <f t="shared" si="4"/>
        <v>14.0</v>
      </c>
    </row>
    <row r="44" spans="1:14" ht="15" customHeight="1" x14ac:dyDescent="0.2">
      <c r="A44" s="11">
        <v>301</v>
      </c>
      <c r="B44" s="2" t="s">
        <v>224</v>
      </c>
      <c r="C44" s="12" t="n">
        <v>641.0</v>
      </c>
      <c r="D44" s="12" t="n">
        <v>403.0</v>
      </c>
      <c r="E44" s="13" t="n">
        <f t="shared" si="5"/>
        <v>1044.0</v>
      </c>
      <c r="F44" s="12" t="n">
        <v>89.0</v>
      </c>
      <c r="G44" s="12" t="n">
        <v>33.0</v>
      </c>
      <c r="H44" s="13" t="n">
        <f t="shared" si="6"/>
        <v>122.0</v>
      </c>
      <c r="I44" s="12" t="n">
        <v>1.0</v>
      </c>
      <c r="J44" s="12" t="n">
        <v>0.0</v>
      </c>
      <c r="K44" s="13" t="n">
        <f t="shared" si="7"/>
        <v>1.0</v>
      </c>
      <c r="L44" s="12" t="n">
        <v>10.0</v>
      </c>
      <c r="M44" s="12" t="n">
        <v>2.0</v>
      </c>
      <c r="N44" s="13" t="n">
        <f t="shared" si="4"/>
        <v>12.0</v>
      </c>
    </row>
    <row r="45" spans="1:14" ht="15" customHeight="1" x14ac:dyDescent="0.2">
      <c r="A45" s="11">
        <v>302</v>
      </c>
      <c r="B45" s="2" t="s">
        <v>225</v>
      </c>
      <c r="C45" s="12" t="n">
        <v>2434.0</v>
      </c>
      <c r="D45" s="12" t="n">
        <v>2917.0</v>
      </c>
      <c r="E45" s="13" t="n">
        <f t="shared" si="5"/>
        <v>5351.0</v>
      </c>
      <c r="F45" s="12" t="n">
        <v>253.0</v>
      </c>
      <c r="G45" s="12" t="n">
        <v>150.0</v>
      </c>
      <c r="H45" s="13" t="n">
        <f t="shared" si="6"/>
        <v>403.0</v>
      </c>
      <c r="I45" s="12" t="n">
        <v>5.0</v>
      </c>
      <c r="J45" s="12" t="n">
        <v>4.0</v>
      </c>
      <c r="K45" s="13" t="n">
        <f t="shared" si="7"/>
        <v>9.0</v>
      </c>
      <c r="L45" s="12" t="n">
        <v>67.0</v>
      </c>
      <c r="M45" s="12" t="n">
        <v>24.0</v>
      </c>
      <c r="N45" s="13" t="n">
        <f t="shared" si="4"/>
        <v>91.0</v>
      </c>
    </row>
    <row r="46" spans="1:14" ht="15" customHeight="1" x14ac:dyDescent="0.2">
      <c r="A46" s="11">
        <v>360</v>
      </c>
      <c r="B46" s="2" t="s">
        <v>226</v>
      </c>
      <c r="C46" s="12" t="n">
        <v>310.0</v>
      </c>
      <c r="D46" s="12" t="n">
        <v>179.0</v>
      </c>
      <c r="E46" s="13" t="n">
        <f t="shared" si="5"/>
        <v>489.0</v>
      </c>
      <c r="F46" s="12" t="n">
        <v>60.0</v>
      </c>
      <c r="G46" s="12" t="n">
        <v>21.0</v>
      </c>
      <c r="H46" s="13" t="n">
        <f t="shared" si="6"/>
        <v>81.0</v>
      </c>
      <c r="I46" s="12" t="n">
        <v>4.0</v>
      </c>
      <c r="J46" s="12" t="n">
        <v>0.0</v>
      </c>
      <c r="K46" s="13" t="n">
        <f t="shared" si="7"/>
        <v>4.0</v>
      </c>
      <c r="L46" s="12" t="n">
        <v>5.0</v>
      </c>
      <c r="M46" s="12" t="n">
        <v>2.0</v>
      </c>
      <c r="N46" s="13" t="n">
        <f t="shared" si="4"/>
        <v>7.0</v>
      </c>
    </row>
    <row r="47" spans="1:14" ht="15" customHeight="1" x14ac:dyDescent="0.2">
      <c r="A47" s="11">
        <v>363</v>
      </c>
      <c r="B47" s="2" t="s">
        <v>227</v>
      </c>
      <c r="C47" s="12" t="n">
        <v>920.0</v>
      </c>
      <c r="D47" s="12" t="n">
        <v>1125.0</v>
      </c>
      <c r="E47" s="13" t="n">
        <f t="shared" si="5"/>
        <v>2045.0</v>
      </c>
      <c r="F47" s="12" t="n">
        <v>301.0</v>
      </c>
      <c r="G47" s="12" t="n">
        <v>99.0</v>
      </c>
      <c r="H47" s="13" t="n">
        <f t="shared" si="6"/>
        <v>400.0</v>
      </c>
      <c r="I47" s="12" t="n">
        <v>9.0</v>
      </c>
      <c r="J47" s="12" t="n">
        <v>5.0</v>
      </c>
      <c r="K47" s="13" t="n">
        <f t="shared" si="7"/>
        <v>14.0</v>
      </c>
      <c r="L47" s="12" t="n">
        <v>10.0</v>
      </c>
      <c r="M47" s="12" t="n">
        <v>15.0</v>
      </c>
      <c r="N47" s="13" t="n">
        <f t="shared" si="4"/>
        <v>25.0</v>
      </c>
    </row>
    <row r="48" spans="1:14" ht="15" customHeight="1" x14ac:dyDescent="0.2">
      <c r="A48" s="11">
        <v>369</v>
      </c>
      <c r="B48" s="2" t="s">
        <v>228</v>
      </c>
      <c r="C48" s="12" t="n">
        <v>282.0</v>
      </c>
      <c r="D48" s="12" t="n">
        <v>280.0</v>
      </c>
      <c r="E48" s="13" t="n">
        <f t="shared" si="5"/>
        <v>562.0</v>
      </c>
      <c r="F48" s="12" t="n">
        <v>36.0</v>
      </c>
      <c r="G48" s="12" t="n">
        <v>16.0</v>
      </c>
      <c r="H48" s="13" t="n">
        <f t="shared" si="6"/>
        <v>52.0</v>
      </c>
      <c r="I48" s="12" t="n">
        <v>2.0</v>
      </c>
      <c r="J48" s="12" t="n">
        <v>0.0</v>
      </c>
      <c r="K48" s="13" t="n">
        <f t="shared" si="7"/>
        <v>2.0</v>
      </c>
      <c r="L48" s="12" t="n">
        <v>3.0</v>
      </c>
      <c r="M48" s="12" t="n">
        <v>1.0</v>
      </c>
      <c r="N48" s="13" t="n">
        <f t="shared" si="4"/>
        <v>4.0</v>
      </c>
    </row>
    <row r="49" spans="1:14" ht="15" customHeight="1" x14ac:dyDescent="0.2">
      <c r="A49" s="11">
        <v>373</v>
      </c>
      <c r="B49" s="2" t="s">
        <v>229</v>
      </c>
      <c r="C49" s="12" t="n">
        <v>29197.0</v>
      </c>
      <c r="D49" s="12" t="n">
        <v>29440.0</v>
      </c>
      <c r="E49" s="13" t="n">
        <f t="shared" si="5"/>
        <v>58637.0</v>
      </c>
      <c r="F49" s="12" t="n">
        <v>1534.0</v>
      </c>
      <c r="G49" s="12" t="n">
        <v>1261.0</v>
      </c>
      <c r="H49" s="13" t="n">
        <f t="shared" si="6"/>
        <v>2795.0</v>
      </c>
      <c r="I49" s="12" t="n">
        <v>24.0</v>
      </c>
      <c r="J49" s="12" t="n">
        <v>12.0</v>
      </c>
      <c r="K49" s="13" t="n">
        <f t="shared" si="7"/>
        <v>36.0</v>
      </c>
      <c r="L49" s="12" t="n">
        <v>1132.0</v>
      </c>
      <c r="M49" s="12" t="n">
        <v>333.0</v>
      </c>
      <c r="N49" s="13" t="n">
        <f t="shared" si="4"/>
        <v>1465.0</v>
      </c>
    </row>
    <row r="50" spans="1:14" ht="15" customHeight="1" x14ac:dyDescent="0.2">
      <c r="A50" s="11">
        <v>393</v>
      </c>
      <c r="B50" s="2" t="s">
        <v>230</v>
      </c>
      <c r="C50" s="12" t="n">
        <v>49.0</v>
      </c>
      <c r="D50" s="12" t="n">
        <v>59.0</v>
      </c>
      <c r="E50" s="13" t="n">
        <f t="shared" si="5"/>
        <v>108.0</v>
      </c>
      <c r="F50" s="12" t="n">
        <v>4.0</v>
      </c>
      <c r="G50" s="12" t="n">
        <v>4.0</v>
      </c>
      <c r="H50" s="13" t="n">
        <f t="shared" si="6"/>
        <v>8.0</v>
      </c>
      <c r="I50" s="12" t="n">
        <v>0.0</v>
      </c>
      <c r="J50" s="12" t="n">
        <v>1.0</v>
      </c>
      <c r="K50" s="13" t="n">
        <f t="shared" si="7"/>
        <v>1.0</v>
      </c>
      <c r="L50" s="12" t="n">
        <v>1.0</v>
      </c>
      <c r="M50" s="12" t="n">
        <v>1.0</v>
      </c>
      <c r="N50" s="13" t="n">
        <f t="shared" si="4"/>
        <v>2.0</v>
      </c>
    </row>
    <row r="51" spans="1:14" ht="15" customHeight="1" x14ac:dyDescent="0.2">
      <c r="A51" s="11">
        <v>488</v>
      </c>
      <c r="B51" s="2" t="s">
        <v>231</v>
      </c>
      <c r="C51" s="12" t="n">
        <v>206.0</v>
      </c>
      <c r="D51" s="12" t="n">
        <v>180.0</v>
      </c>
      <c r="E51" s="13" t="n">
        <f t="shared" si="5"/>
        <v>386.0</v>
      </c>
      <c r="F51" s="12" t="n">
        <v>62.0</v>
      </c>
      <c r="G51" s="12" t="n">
        <v>24.0</v>
      </c>
      <c r="H51" s="13" t="n">
        <f t="shared" si="6"/>
        <v>86.0</v>
      </c>
      <c r="I51" s="12" t="n">
        <v>2.0</v>
      </c>
      <c r="J51" s="12" t="n">
        <v>0.0</v>
      </c>
      <c r="K51" s="13" t="n">
        <f t="shared" si="7"/>
        <v>2.0</v>
      </c>
      <c r="L51" s="12" t="n">
        <v>8.0</v>
      </c>
      <c r="M51" s="12" t="n">
        <v>1.0</v>
      </c>
      <c r="N51" s="13" t="n">
        <f t="shared" si="4"/>
        <v>9.0</v>
      </c>
    </row>
    <row r="52" spans="1:14" ht="15" customHeight="1" x14ac:dyDescent="0.2">
      <c r="A52" s="11">
        <v>495</v>
      </c>
      <c r="B52" s="2" t="s">
        <v>232</v>
      </c>
      <c r="C52" s="12" t="n">
        <v>2034.0</v>
      </c>
      <c r="D52" s="12" t="n">
        <v>1325.0</v>
      </c>
      <c r="E52" s="13" t="n">
        <f t="shared" si="5"/>
        <v>3359.0</v>
      </c>
      <c r="F52" s="12" t="n">
        <v>252.0</v>
      </c>
      <c r="G52" s="12" t="n">
        <v>140.0</v>
      </c>
      <c r="H52" s="13" t="n">
        <f t="shared" si="6"/>
        <v>392.0</v>
      </c>
      <c r="I52" s="12" t="n">
        <v>5.0</v>
      </c>
      <c r="J52" s="12" t="n">
        <v>5.0</v>
      </c>
      <c r="K52" s="13" t="n">
        <f t="shared" si="7"/>
        <v>10.0</v>
      </c>
      <c r="L52" s="12" t="n">
        <v>73.0</v>
      </c>
      <c r="M52" s="12" t="n">
        <v>18.0</v>
      </c>
      <c r="N52" s="13" t="n">
        <f t="shared" si="4"/>
        <v>91.0</v>
      </c>
    </row>
    <row r="53" spans="1:14" ht="15" customHeight="1" x14ac:dyDescent="0.2">
      <c r="A53" s="11">
        <v>507</v>
      </c>
      <c r="B53" s="2" t="s">
        <v>233</v>
      </c>
      <c r="C53" s="12" t="n">
        <v>146.0</v>
      </c>
      <c r="D53" s="12" t="n">
        <v>110.0</v>
      </c>
      <c r="E53" s="13" t="n">
        <f t="shared" si="5"/>
        <v>256.0</v>
      </c>
      <c r="F53" s="12" t="n">
        <v>34.0</v>
      </c>
      <c r="G53" s="12" t="n">
        <v>12.0</v>
      </c>
      <c r="H53" s="13" t="n">
        <f t="shared" si="6"/>
        <v>46.0</v>
      </c>
      <c r="I53" s="12" t="n">
        <v>8.0</v>
      </c>
      <c r="J53" s="12" t="n">
        <v>5.0</v>
      </c>
      <c r="K53" s="13" t="n">
        <f t="shared" si="7"/>
        <v>13.0</v>
      </c>
      <c r="L53" s="12" t="n">
        <v>0.0</v>
      </c>
      <c r="M53" s="12" t="n">
        <v>1.0</v>
      </c>
      <c r="N53" s="13" t="n">
        <f t="shared" si="4"/>
        <v>1.0</v>
      </c>
    </row>
    <row r="54" spans="1:14" ht="15" customHeight="1" x14ac:dyDescent="0.2">
      <c r="A54" s="11">
        <v>509</v>
      </c>
      <c r="B54" s="2" t="s">
        <v>234</v>
      </c>
      <c r="C54" s="12" t="n">
        <v>401.0</v>
      </c>
      <c r="D54" s="12" t="n">
        <v>339.0</v>
      </c>
      <c r="E54" s="13" t="n">
        <f>C54+D54</f>
        <v>740.0</v>
      </c>
      <c r="F54" s="12" t="n">
        <v>67.0</v>
      </c>
      <c r="G54" s="12" t="n">
        <v>19.0</v>
      </c>
      <c r="H54" s="13" t="n">
        <f>F54+G54</f>
        <v>86.0</v>
      </c>
      <c r="I54" s="12" t="n">
        <v>1.0</v>
      </c>
      <c r="J54" s="12" t="n">
        <v>7.0</v>
      </c>
      <c r="K54" s="13" t="n">
        <f>I54+J54</f>
        <v>8.0</v>
      </c>
      <c r="L54" s="12" t="n">
        <v>0.0</v>
      </c>
      <c r="M54" s="12" t="n">
        <v>3.0</v>
      </c>
      <c r="N54" s="13" t="n">
        <f>L54+M54</f>
        <v>3.0</v>
      </c>
    </row>
    <row r="55" spans="1:14" ht="15" customHeight="1" x14ac:dyDescent="0.2">
      <c r="A55" s="11">
        <v>538</v>
      </c>
      <c r="B55" s="2" t="s">
        <v>235</v>
      </c>
      <c r="C55" s="12" t="n">
        <v>693.0</v>
      </c>
      <c r="D55" s="12" t="n">
        <v>362.0</v>
      </c>
      <c r="E55" s="13" t="n">
        <f>C55+D55</f>
        <v>1055.0</v>
      </c>
      <c r="F55" s="12" t="n">
        <v>43.0</v>
      </c>
      <c r="G55" s="12" t="n">
        <v>32.0</v>
      </c>
      <c r="H55" s="13" t="n">
        <f>F55+G55</f>
        <v>75.0</v>
      </c>
      <c r="I55" s="12" t="n">
        <v>1.0</v>
      </c>
      <c r="J55" s="12" t="n">
        <v>1.0</v>
      </c>
      <c r="K55" s="13" t="n">
        <f>I55+J55</f>
        <v>2.0</v>
      </c>
      <c r="L55" s="12" t="n">
        <v>99.0</v>
      </c>
      <c r="M55" s="12" t="n">
        <v>7.0</v>
      </c>
      <c r="N55" s="13" t="n">
        <f>L55+M55</f>
        <v>106.0</v>
      </c>
    </row>
    <row r="56" spans="1:14" ht="15" customHeight="1" x14ac:dyDescent="0.2">
      <c r="A56" s="11">
        <v>624</v>
      </c>
      <c r="B56" s="22" t="s">
        <v>236</v>
      </c>
      <c r="C56" s="12" t="n">
        <v>105.0</v>
      </c>
      <c r="D56" s="12" t="n">
        <v>40.0</v>
      </c>
      <c r="E56" s="13" t="n">
        <f t="shared" si="5"/>
        <v>145.0</v>
      </c>
      <c r="F56" s="12" t="n">
        <v>25.0</v>
      </c>
      <c r="G56" s="12" t="n">
        <v>9.0</v>
      </c>
      <c r="H56" s="13" t="n">
        <f t="shared" si="6"/>
        <v>34.0</v>
      </c>
      <c r="I56" s="12" t="n">
        <v>0.0</v>
      </c>
      <c r="J56" s="12" t="n">
        <v>1.0</v>
      </c>
      <c r="K56" s="13" t="n">
        <f t="shared" si="7"/>
        <v>1.0</v>
      </c>
      <c r="L56" s="12" t="n">
        <v>1.0</v>
      </c>
      <c r="M56" s="12" t="n">
        <v>0.0</v>
      </c>
      <c r="N56" s="13" t="n">
        <f t="shared" si="4"/>
        <v>1.0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51</v>
      </c>
      <c r="C58" s="13" t="n">
        <f t="shared" ref="C58:N58" si="8">SUM(C15:C34,C41:C56)</f>
        <v>54215.0</v>
      </c>
      <c r="D58" s="13" t="n">
        <f t="shared" si="8"/>
        <v>50276.0</v>
      </c>
      <c r="E58" s="13" t="n">
        <f t="shared" si="8"/>
        <v>104491.0</v>
      </c>
      <c r="F58" s="13" t="n">
        <f t="shared" si="8"/>
        <v>5121.0</v>
      </c>
      <c r="G58" s="13" t="n">
        <f t="shared" si="8"/>
        <v>2967.0</v>
      </c>
      <c r="H58" s="13" t="n">
        <f t="shared" si="8"/>
        <v>8088.0</v>
      </c>
      <c r="I58" s="13" t="n">
        <f t="shared" si="8"/>
        <v>166.0</v>
      </c>
      <c r="J58" s="13" t="n">
        <f t="shared" si="8"/>
        <v>104.0</v>
      </c>
      <c r="K58" s="13" t="n">
        <f t="shared" si="8"/>
        <v>270.0</v>
      </c>
      <c r="L58" s="13" t="n">
        <f t="shared" si="8"/>
        <v>1882.0</v>
      </c>
      <c r="M58" s="13" t="n">
        <f t="shared" si="8"/>
        <v>569.0</v>
      </c>
      <c r="N58" s="13" t="n">
        <f t="shared" si="8"/>
        <v>2451.0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47" t="s">
        <v>40</v>
      </c>
      <c r="B60" s="49"/>
      <c r="C60" s="47" t="s">
        <v>43</v>
      </c>
      <c r="D60" s="48"/>
      <c r="E60" s="49"/>
      <c r="F60" s="58" t="s">
        <v>48</v>
      </c>
      <c r="G60" s="59"/>
      <c r="H60" s="60"/>
      <c r="I60" s="58" t="s">
        <v>49</v>
      </c>
      <c r="J60" s="59"/>
      <c r="K60" s="60"/>
      <c r="L60" s="66" t="s">
        <v>51</v>
      </c>
      <c r="M60" s="67"/>
      <c r="N60" s="68"/>
    </row>
    <row r="61" spans="1:14" ht="15.95" customHeight="1" x14ac:dyDescent="0.2">
      <c r="A61" s="53"/>
      <c r="B61" s="54"/>
      <c r="C61" s="50"/>
      <c r="D61" s="51"/>
      <c r="E61" s="52"/>
      <c r="F61" s="63" t="s">
        <v>47</v>
      </c>
      <c r="G61" s="64"/>
      <c r="H61" s="65"/>
      <c r="I61" s="63" t="s">
        <v>50</v>
      </c>
      <c r="J61" s="64"/>
      <c r="K61" s="65"/>
      <c r="L61" s="69"/>
      <c r="M61" s="70"/>
      <c r="N61" s="71"/>
    </row>
    <row r="62" spans="1:14" ht="15.95" customHeight="1" x14ac:dyDescent="0.2">
      <c r="A62" s="50"/>
      <c r="B62" s="52"/>
      <c r="C62" s="6" t="s">
        <v>594</v>
      </c>
      <c r="D62" s="6" t="s">
        <v>38</v>
      </c>
      <c r="E62" s="6" t="s">
        <v>39</v>
      </c>
      <c r="F62" s="6" t="s">
        <v>594</v>
      </c>
      <c r="G62" s="6" t="s">
        <v>38</v>
      </c>
      <c r="H62" s="6" t="s">
        <v>39</v>
      </c>
      <c r="I62" s="6" t="s">
        <v>594</v>
      </c>
      <c r="J62" s="6" t="s">
        <v>38</v>
      </c>
      <c r="K62" s="6" t="s">
        <v>39</v>
      </c>
      <c r="L62" s="6" t="s">
        <v>594</v>
      </c>
      <c r="M62" s="6" t="s">
        <v>38</v>
      </c>
      <c r="N62" s="6" t="s">
        <v>39</v>
      </c>
    </row>
    <row r="63" spans="1:14" ht="14.1" customHeight="1" x14ac:dyDescent="0.2">
      <c r="A63" s="61">
        <v>1</v>
      </c>
      <c r="B63" s="62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201</v>
      </c>
      <c r="C65" s="12" t="n">
        <v>73.0</v>
      </c>
      <c r="D65" s="12" t="n">
        <v>79.0</v>
      </c>
      <c r="E65" s="13" t="n">
        <f>C65+D65</f>
        <v>152.0</v>
      </c>
      <c r="F65" s="12">
        <v>0</v>
      </c>
      <c r="G65" s="12">
        <v>0</v>
      </c>
      <c r="H65" s="13" t="n">
        <f>F65+G65</f>
        <v>0.0</v>
      </c>
      <c r="I65" s="12" t="n">
        <v>3.0</v>
      </c>
      <c r="J65" s="12" t="n">
        <v>9.0</v>
      </c>
      <c r="K65" s="13" t="n">
        <f>I65+J65</f>
        <v>12.0</v>
      </c>
      <c r="L65" s="12" t="n">
        <f t="shared" ref="L65:N84" si="9">C15+F15+I15+L15+C65+F65+I65</f>
        <v>2775.0</v>
      </c>
      <c r="M65" s="12" t="n">
        <f t="shared" si="9"/>
        <v>1412.0</v>
      </c>
      <c r="N65" s="13" t="n">
        <f t="shared" si="9"/>
        <v>4187.0</v>
      </c>
    </row>
    <row r="66" spans="1:14" s="46" customFormat="1" ht="15" customHeight="1" x14ac:dyDescent="0.2">
      <c r="A66" s="11">
        <v>8</v>
      </c>
      <c r="B66" s="2" t="s">
        <v>202</v>
      </c>
      <c r="C66" s="12" t="n">
        <v>37.0</v>
      </c>
      <c r="D66" s="12" t="n">
        <v>48.0</v>
      </c>
      <c r="E66" s="13" t="n">
        <f t="shared" ref="E66:E84" si="10">C66+D66</f>
        <v>85.0</v>
      </c>
      <c r="F66" s="12">
        <v>0</v>
      </c>
      <c r="G66" s="12">
        <v>0</v>
      </c>
      <c r="H66" s="13" t="n">
        <f t="shared" ref="H66:H84" si="11">F66+G66</f>
        <v>0.0</v>
      </c>
      <c r="I66" s="12" t="n">
        <v>17.0</v>
      </c>
      <c r="J66" s="12" t="n">
        <v>24.0</v>
      </c>
      <c r="K66" s="13" t="n">
        <f t="shared" ref="K66:K84" si="12">I66+J66</f>
        <v>41.0</v>
      </c>
      <c r="L66" s="12" t="n">
        <f t="shared" si="9"/>
        <v>302.0</v>
      </c>
      <c r="M66" s="12" t="n">
        <f t="shared" si="9"/>
        <v>259.0</v>
      </c>
      <c r="N66" s="13" t="n">
        <f t="shared" si="9"/>
        <v>561.0</v>
      </c>
    </row>
    <row r="67" spans="1:14" s="46" customFormat="1" ht="15" customHeight="1" x14ac:dyDescent="0.2">
      <c r="A67" s="11">
        <v>38</v>
      </c>
      <c r="B67" s="2" t="s">
        <v>203</v>
      </c>
      <c r="C67" s="12" t="n">
        <v>8.0</v>
      </c>
      <c r="D67" s="12" t="n">
        <v>3.0</v>
      </c>
      <c r="E67" s="13" t="n">
        <f t="shared" si="10"/>
        <v>11.0</v>
      </c>
      <c r="F67" s="12">
        <v>0</v>
      </c>
      <c r="G67" s="12">
        <v>0</v>
      </c>
      <c r="H67" s="13" t="n">
        <f t="shared" si="11"/>
        <v>0.0</v>
      </c>
      <c r="I67" s="12" t="n">
        <v>1.0</v>
      </c>
      <c r="J67" s="12" t="n">
        <v>1.0</v>
      </c>
      <c r="K67" s="13" t="n">
        <f t="shared" si="12"/>
        <v>2.0</v>
      </c>
      <c r="L67" s="12" t="n">
        <f t="shared" si="9"/>
        <v>83.0</v>
      </c>
      <c r="M67" s="12" t="n">
        <f t="shared" si="9"/>
        <v>48.0</v>
      </c>
      <c r="N67" s="13" t="n">
        <f t="shared" si="9"/>
        <v>131.0</v>
      </c>
    </row>
    <row r="68" spans="1:14" s="46" customFormat="1" ht="15" customHeight="1" x14ac:dyDescent="0.2">
      <c r="A68" s="11">
        <v>52</v>
      </c>
      <c r="B68" s="2" t="s">
        <v>204</v>
      </c>
      <c r="C68" s="12" t="n">
        <v>49.0</v>
      </c>
      <c r="D68" s="12" t="n">
        <v>57.0</v>
      </c>
      <c r="E68" s="13" t="n">
        <f t="shared" si="10"/>
        <v>106.0</v>
      </c>
      <c r="F68" s="12">
        <v>0</v>
      </c>
      <c r="G68" s="12">
        <v>0</v>
      </c>
      <c r="H68" s="13" t="n">
        <f t="shared" si="11"/>
        <v>0.0</v>
      </c>
      <c r="I68" s="12" t="n">
        <v>7.0</v>
      </c>
      <c r="J68" s="12" t="n">
        <v>9.0</v>
      </c>
      <c r="K68" s="13" t="n">
        <f t="shared" si="12"/>
        <v>16.0</v>
      </c>
      <c r="L68" s="12" t="n">
        <f t="shared" si="9"/>
        <v>722.0</v>
      </c>
      <c r="M68" s="12" t="n">
        <f t="shared" si="9"/>
        <v>535.0</v>
      </c>
      <c r="N68" s="13" t="n">
        <f t="shared" si="9"/>
        <v>1257.0</v>
      </c>
    </row>
    <row r="69" spans="1:14" s="46" customFormat="1" ht="15" customHeight="1" x14ac:dyDescent="0.2">
      <c r="A69" s="11">
        <v>53</v>
      </c>
      <c r="B69" s="2" t="s">
        <v>205</v>
      </c>
      <c r="C69" s="12" t="n">
        <v>239.0</v>
      </c>
      <c r="D69" s="12" t="n">
        <v>183.0</v>
      </c>
      <c r="E69" s="13" t="n">
        <f t="shared" si="10"/>
        <v>422.0</v>
      </c>
      <c r="F69" s="12">
        <v>0</v>
      </c>
      <c r="G69" s="12">
        <v>0</v>
      </c>
      <c r="H69" s="13" t="n">
        <f t="shared" si="11"/>
        <v>0.0</v>
      </c>
      <c r="I69" s="12" t="n">
        <v>15.0</v>
      </c>
      <c r="J69" s="12" t="n">
        <v>27.0</v>
      </c>
      <c r="K69" s="13" t="n">
        <f t="shared" si="12"/>
        <v>42.0</v>
      </c>
      <c r="L69" s="12" t="n">
        <f t="shared" si="9"/>
        <v>1892.0</v>
      </c>
      <c r="M69" s="12" t="n">
        <f t="shared" si="9"/>
        <v>2074.0</v>
      </c>
      <c r="N69" s="13" t="n">
        <f t="shared" si="9"/>
        <v>3966.0</v>
      </c>
    </row>
    <row r="70" spans="1:14" s="46" customFormat="1" ht="15" customHeight="1" x14ac:dyDescent="0.2">
      <c r="A70" s="11">
        <v>55</v>
      </c>
      <c r="B70" s="2" t="s">
        <v>206</v>
      </c>
      <c r="C70" s="12" t="n">
        <v>129.0</v>
      </c>
      <c r="D70" s="12" t="n">
        <v>47.0</v>
      </c>
      <c r="E70" s="13" t="n">
        <f t="shared" si="10"/>
        <v>176.0</v>
      </c>
      <c r="F70" s="12">
        <v>0</v>
      </c>
      <c r="G70" s="12">
        <v>0</v>
      </c>
      <c r="H70" s="13" t="n">
        <f t="shared" si="11"/>
        <v>0.0</v>
      </c>
      <c r="I70" s="12" t="n">
        <v>1.0</v>
      </c>
      <c r="J70" s="12" t="n">
        <v>1.0</v>
      </c>
      <c r="K70" s="13" t="n">
        <f t="shared" si="12"/>
        <v>2.0</v>
      </c>
      <c r="L70" s="12" t="n">
        <f t="shared" si="9"/>
        <v>559.0</v>
      </c>
      <c r="M70" s="12" t="n">
        <f t="shared" si="9"/>
        <v>361.0</v>
      </c>
      <c r="N70" s="13" t="n">
        <f t="shared" si="9"/>
        <v>920.0</v>
      </c>
    </row>
    <row r="71" spans="1:14" s="46" customFormat="1" ht="15" customHeight="1" x14ac:dyDescent="0.2">
      <c r="A71" s="11">
        <v>61</v>
      </c>
      <c r="B71" s="2" t="s">
        <v>207</v>
      </c>
      <c r="C71" s="12" t="n">
        <v>108.0</v>
      </c>
      <c r="D71" s="12" t="n">
        <v>71.0</v>
      </c>
      <c r="E71" s="13" t="n">
        <f t="shared" si="10"/>
        <v>179.0</v>
      </c>
      <c r="F71" s="12">
        <v>0</v>
      </c>
      <c r="G71" s="12">
        <v>0</v>
      </c>
      <c r="H71" s="13" t="n">
        <f t="shared" si="11"/>
        <v>0.0</v>
      </c>
      <c r="I71" s="12" t="n">
        <v>2.0</v>
      </c>
      <c r="J71" s="12" t="n">
        <v>2.0</v>
      </c>
      <c r="K71" s="13" t="n">
        <f t="shared" si="12"/>
        <v>4.0</v>
      </c>
      <c r="L71" s="12" t="n">
        <f t="shared" si="9"/>
        <v>987.0</v>
      </c>
      <c r="M71" s="12" t="n">
        <f t="shared" si="9"/>
        <v>710.0</v>
      </c>
      <c r="N71" s="13" t="n">
        <f t="shared" si="9"/>
        <v>1697.0</v>
      </c>
    </row>
    <row r="72" spans="1:14" s="46" customFormat="1" ht="15" customHeight="1" x14ac:dyDescent="0.2">
      <c r="A72" s="11">
        <v>69</v>
      </c>
      <c r="B72" s="2" t="s">
        <v>208</v>
      </c>
      <c r="C72" s="12" t="n">
        <v>85.0</v>
      </c>
      <c r="D72" s="12" t="n">
        <v>84.0</v>
      </c>
      <c r="E72" s="13" t="n">
        <f t="shared" si="10"/>
        <v>169.0</v>
      </c>
      <c r="F72" s="12">
        <v>0</v>
      </c>
      <c r="G72" s="12">
        <v>0</v>
      </c>
      <c r="H72" s="13" t="n">
        <f t="shared" si="11"/>
        <v>0.0</v>
      </c>
      <c r="I72" s="12" t="n">
        <v>2.0</v>
      </c>
      <c r="J72" s="12" t="n">
        <v>7.0</v>
      </c>
      <c r="K72" s="13" t="n">
        <f t="shared" si="12"/>
        <v>9.0</v>
      </c>
      <c r="L72" s="12" t="n">
        <f t="shared" si="9"/>
        <v>1302.0</v>
      </c>
      <c r="M72" s="12" t="n">
        <f t="shared" si="9"/>
        <v>964.0</v>
      </c>
      <c r="N72" s="13" t="n">
        <f t="shared" si="9"/>
        <v>2266.0</v>
      </c>
    </row>
    <row r="73" spans="1:14" s="46" customFormat="1" ht="15" customHeight="1" x14ac:dyDescent="0.2">
      <c r="A73" s="11">
        <v>74</v>
      </c>
      <c r="B73" s="2" t="s">
        <v>209</v>
      </c>
      <c r="C73" s="12" t="n">
        <v>76.0</v>
      </c>
      <c r="D73" s="12" t="n">
        <v>41.0</v>
      </c>
      <c r="E73" s="13" t="n">
        <f t="shared" si="10"/>
        <v>117.0</v>
      </c>
      <c r="F73" s="12">
        <v>0</v>
      </c>
      <c r="G73" s="12">
        <v>0</v>
      </c>
      <c r="H73" s="13" t="n">
        <f t="shared" si="11"/>
        <v>0.0</v>
      </c>
      <c r="I73" s="12" t="n">
        <v>3.0</v>
      </c>
      <c r="J73" s="12" t="n">
        <v>5.0</v>
      </c>
      <c r="K73" s="13" t="n">
        <f t="shared" si="12"/>
        <v>8.0</v>
      </c>
      <c r="L73" s="12" t="n">
        <f t="shared" si="9"/>
        <v>329.0</v>
      </c>
      <c r="M73" s="12" t="n">
        <f t="shared" si="9"/>
        <v>211.0</v>
      </c>
      <c r="N73" s="13" t="n">
        <f t="shared" si="9"/>
        <v>540.0</v>
      </c>
    </row>
    <row r="74" spans="1:14" s="46" customFormat="1" ht="15" customHeight="1" x14ac:dyDescent="0.2">
      <c r="A74" s="11">
        <v>117</v>
      </c>
      <c r="B74" s="2" t="s">
        <v>210</v>
      </c>
      <c r="C74" s="12" t="n">
        <v>28.0</v>
      </c>
      <c r="D74" s="12" t="n">
        <v>22.0</v>
      </c>
      <c r="E74" s="13" t="n">
        <f t="shared" si="10"/>
        <v>50.0</v>
      </c>
      <c r="F74" s="12">
        <v>0</v>
      </c>
      <c r="G74" s="12">
        <v>0</v>
      </c>
      <c r="H74" s="13" t="n">
        <f t="shared" si="11"/>
        <v>0.0</v>
      </c>
      <c r="I74" s="12" t="n">
        <v>1.0</v>
      </c>
      <c r="J74" s="12" t="n">
        <v>0.0</v>
      </c>
      <c r="K74" s="13" t="n">
        <f t="shared" si="12"/>
        <v>1.0</v>
      </c>
      <c r="L74" s="12" t="n">
        <f t="shared" si="9"/>
        <v>324.0</v>
      </c>
      <c r="M74" s="12" t="n">
        <f t="shared" si="9"/>
        <v>240.0</v>
      </c>
      <c r="N74" s="13" t="n">
        <f t="shared" si="9"/>
        <v>564.0</v>
      </c>
    </row>
    <row r="75" spans="1:14" s="46" customFormat="1" ht="15" customHeight="1" x14ac:dyDescent="0.2">
      <c r="A75" s="11">
        <v>170</v>
      </c>
      <c r="B75" s="2" t="s">
        <v>211</v>
      </c>
      <c r="C75" s="12" t="n">
        <v>47.0</v>
      </c>
      <c r="D75" s="12" t="n">
        <v>34.0</v>
      </c>
      <c r="E75" s="13" t="n">
        <f t="shared" si="10"/>
        <v>81.0</v>
      </c>
      <c r="F75" s="12">
        <v>0</v>
      </c>
      <c r="G75" s="12">
        <v>0</v>
      </c>
      <c r="H75" s="13" t="n">
        <f t="shared" si="11"/>
        <v>0.0</v>
      </c>
      <c r="I75" s="12" t="n">
        <v>3.0</v>
      </c>
      <c r="J75" s="12" t="n">
        <v>0.0</v>
      </c>
      <c r="K75" s="13" t="n">
        <f t="shared" si="12"/>
        <v>3.0</v>
      </c>
      <c r="L75" s="12" t="n">
        <f t="shared" si="9"/>
        <v>478.0</v>
      </c>
      <c r="M75" s="12" t="n">
        <f t="shared" si="9"/>
        <v>381.0</v>
      </c>
      <c r="N75" s="13" t="n">
        <f t="shared" si="9"/>
        <v>859.0</v>
      </c>
    </row>
    <row r="76" spans="1:14" s="46" customFormat="1" ht="15" customHeight="1" x14ac:dyDescent="0.2">
      <c r="A76" s="11">
        <v>180</v>
      </c>
      <c r="B76" s="2" t="s">
        <v>212</v>
      </c>
      <c r="C76" s="12" t="n">
        <v>103.0</v>
      </c>
      <c r="D76" s="12" t="n">
        <v>81.0</v>
      </c>
      <c r="E76" s="13" t="n">
        <f t="shared" si="10"/>
        <v>184.0</v>
      </c>
      <c r="F76" s="12" t="n">
        <v>0.0</v>
      </c>
      <c r="G76" s="12" t="n">
        <v>1.0</v>
      </c>
      <c r="H76" s="13" t="n">
        <f t="shared" si="11"/>
        <v>1.0</v>
      </c>
      <c r="I76" s="12" t="n">
        <v>7.0</v>
      </c>
      <c r="J76" s="12" t="n">
        <v>5.0</v>
      </c>
      <c r="K76" s="13" t="n">
        <f t="shared" si="12"/>
        <v>12.0</v>
      </c>
      <c r="L76" s="12" t="n">
        <f t="shared" si="9"/>
        <v>1698.0</v>
      </c>
      <c r="M76" s="12" t="n">
        <f t="shared" si="9"/>
        <v>1152.0</v>
      </c>
      <c r="N76" s="13" t="n">
        <f t="shared" si="9"/>
        <v>2850.0</v>
      </c>
    </row>
    <row r="77" spans="1:14" s="46" customFormat="1" ht="15" customHeight="1" x14ac:dyDescent="0.2">
      <c r="A77" s="11">
        <v>186</v>
      </c>
      <c r="B77" s="2" t="s">
        <v>213</v>
      </c>
      <c r="C77" s="12" t="n">
        <v>16.0</v>
      </c>
      <c r="D77" s="12" t="n">
        <v>10.0</v>
      </c>
      <c r="E77" s="13" t="n">
        <f t="shared" si="10"/>
        <v>26.0</v>
      </c>
      <c r="F77" s="12">
        <v>0</v>
      </c>
      <c r="G77" s="12">
        <v>0</v>
      </c>
      <c r="H77" s="13" t="n">
        <f t="shared" si="11"/>
        <v>0.0</v>
      </c>
      <c r="I77" s="12">
        <v>0</v>
      </c>
      <c r="J77" s="12">
        <v>0</v>
      </c>
      <c r="K77" s="13" t="n">
        <f t="shared" si="12"/>
        <v>0.0</v>
      </c>
      <c r="L77" s="12" t="n">
        <f t="shared" si="9"/>
        <v>383.0</v>
      </c>
      <c r="M77" s="12" t="n">
        <f t="shared" si="9"/>
        <v>200.0</v>
      </c>
      <c r="N77" s="13" t="n">
        <f t="shared" si="9"/>
        <v>583.0</v>
      </c>
    </row>
    <row r="78" spans="1:14" s="46" customFormat="1" ht="15" customHeight="1" x14ac:dyDescent="0.2">
      <c r="A78" s="11">
        <v>209</v>
      </c>
      <c r="B78" s="2" t="s">
        <v>214</v>
      </c>
      <c r="C78" s="12" t="n">
        <v>23.0</v>
      </c>
      <c r="D78" s="12" t="n">
        <v>46.0</v>
      </c>
      <c r="E78" s="13" t="n">
        <f t="shared" si="10"/>
        <v>69.0</v>
      </c>
      <c r="F78" s="12" t="n">
        <v>1.0</v>
      </c>
      <c r="G78" s="12" t="n">
        <v>0.0</v>
      </c>
      <c r="H78" s="13" t="n">
        <f t="shared" si="11"/>
        <v>1.0</v>
      </c>
      <c r="I78" s="12" t="n">
        <v>3.0</v>
      </c>
      <c r="J78" s="12" t="n">
        <v>6.0</v>
      </c>
      <c r="K78" s="13" t="n">
        <f t="shared" si="12"/>
        <v>9.0</v>
      </c>
      <c r="L78" s="12" t="n">
        <f t="shared" si="9"/>
        <v>521.0</v>
      </c>
      <c r="M78" s="12" t="n">
        <f t="shared" si="9"/>
        <v>425.0</v>
      </c>
      <c r="N78" s="13" t="n">
        <f t="shared" si="9"/>
        <v>946.0</v>
      </c>
    </row>
    <row r="79" spans="1:14" s="46" customFormat="1" ht="15" customHeight="1" x14ac:dyDescent="0.2">
      <c r="A79" s="11">
        <v>215</v>
      </c>
      <c r="B79" s="2" t="s">
        <v>215</v>
      </c>
      <c r="C79" s="12" t="n">
        <v>261.0</v>
      </c>
      <c r="D79" s="12" t="n">
        <v>186.0</v>
      </c>
      <c r="E79" s="13" t="n">
        <f t="shared" si="10"/>
        <v>447.0</v>
      </c>
      <c r="F79" s="12">
        <v>0</v>
      </c>
      <c r="G79" s="12">
        <v>0</v>
      </c>
      <c r="H79" s="13" t="n">
        <f t="shared" si="11"/>
        <v>0.0</v>
      </c>
      <c r="I79" s="12" t="n">
        <v>22.0</v>
      </c>
      <c r="J79" s="12" t="n">
        <v>24.0</v>
      </c>
      <c r="K79" s="13" t="n">
        <f t="shared" si="12"/>
        <v>46.0</v>
      </c>
      <c r="L79" s="12" t="n">
        <f t="shared" si="9"/>
        <v>2534.0</v>
      </c>
      <c r="M79" s="12" t="n">
        <f t="shared" si="9"/>
        <v>1672.0</v>
      </c>
      <c r="N79" s="13" t="n">
        <f t="shared" si="9"/>
        <v>4206.0</v>
      </c>
    </row>
    <row r="80" spans="1:14" s="46" customFormat="1" ht="15" customHeight="1" x14ac:dyDescent="0.2">
      <c r="A80" s="11">
        <v>237</v>
      </c>
      <c r="B80" s="2" t="s">
        <v>216</v>
      </c>
      <c r="C80" s="12" t="n">
        <v>8.0</v>
      </c>
      <c r="D80" s="12" t="n">
        <v>12.0</v>
      </c>
      <c r="E80" s="13" t="n">
        <f t="shared" si="10"/>
        <v>20.0</v>
      </c>
      <c r="F80" s="12">
        <v>0</v>
      </c>
      <c r="G80" s="12">
        <v>0</v>
      </c>
      <c r="H80" s="13" t="n">
        <f t="shared" si="11"/>
        <v>0.0</v>
      </c>
      <c r="I80" s="12">
        <v>0</v>
      </c>
      <c r="J80" s="12">
        <v>0</v>
      </c>
      <c r="K80" s="13" t="n">
        <f t="shared" si="12"/>
        <v>0.0</v>
      </c>
      <c r="L80" s="12" t="n">
        <f t="shared" si="9"/>
        <v>135.0</v>
      </c>
      <c r="M80" s="12" t="n">
        <f t="shared" si="9"/>
        <v>110.0</v>
      </c>
      <c r="N80" s="13" t="n">
        <f t="shared" si="9"/>
        <v>245.0</v>
      </c>
    </row>
    <row r="81" spans="1:14" ht="15" customHeight="1" x14ac:dyDescent="0.2">
      <c r="A81" s="11">
        <v>242</v>
      </c>
      <c r="B81" s="2" t="s">
        <v>217</v>
      </c>
      <c r="C81" s="12" t="n">
        <v>46.0</v>
      </c>
      <c r="D81" s="12" t="n">
        <v>60.0</v>
      </c>
      <c r="E81" s="13" t="n">
        <f t="shared" si="10"/>
        <v>106.0</v>
      </c>
      <c r="F81" s="12">
        <v>0</v>
      </c>
      <c r="G81" s="12">
        <v>0</v>
      </c>
      <c r="H81" s="13" t="n">
        <f t="shared" si="11"/>
        <v>0.0</v>
      </c>
      <c r="I81" s="12" t="n">
        <v>2.0</v>
      </c>
      <c r="J81" s="12" t="n">
        <v>6.0</v>
      </c>
      <c r="K81" s="13" t="n">
        <f t="shared" si="12"/>
        <v>8.0</v>
      </c>
      <c r="L81" s="12" t="n">
        <f t="shared" si="9"/>
        <v>672.0</v>
      </c>
      <c r="M81" s="12" t="n">
        <f t="shared" si="9"/>
        <v>735.0</v>
      </c>
      <c r="N81" s="13" t="n">
        <f t="shared" si="9"/>
        <v>1407.0</v>
      </c>
    </row>
    <row r="82" spans="1:14" ht="15" customHeight="1" x14ac:dyDescent="0.2">
      <c r="A82" s="11">
        <v>252</v>
      </c>
      <c r="B82" s="2" t="s">
        <v>218</v>
      </c>
      <c r="C82" s="12" t="n">
        <v>173.0</v>
      </c>
      <c r="D82" s="12" t="n">
        <v>134.0</v>
      </c>
      <c r="E82" s="13" t="n">
        <f t="shared" si="10"/>
        <v>307.0</v>
      </c>
      <c r="F82" s="12">
        <v>0</v>
      </c>
      <c r="G82" s="12">
        <v>0</v>
      </c>
      <c r="H82" s="13" t="n">
        <f t="shared" si="11"/>
        <v>0.0</v>
      </c>
      <c r="I82" s="12" t="n">
        <v>14.0</v>
      </c>
      <c r="J82" s="12" t="n">
        <v>20.0</v>
      </c>
      <c r="K82" s="13" t="n">
        <f t="shared" si="12"/>
        <v>34.0</v>
      </c>
      <c r="L82" s="12" t="n">
        <f t="shared" si="9"/>
        <v>1911.0</v>
      </c>
      <c r="M82" s="12" t="n">
        <f t="shared" si="9"/>
        <v>1663.0</v>
      </c>
      <c r="N82" s="13" t="n">
        <f t="shared" si="9"/>
        <v>3574.0</v>
      </c>
    </row>
    <row r="83" spans="1:14" ht="15" customHeight="1" x14ac:dyDescent="0.2">
      <c r="A83" s="11">
        <v>253</v>
      </c>
      <c r="B83" s="2" t="s">
        <v>219</v>
      </c>
      <c r="C83" s="12" t="n">
        <v>150.0</v>
      </c>
      <c r="D83" s="12" t="n">
        <v>134.0</v>
      </c>
      <c r="E83" s="13" t="n">
        <f t="shared" si="10"/>
        <v>284.0</v>
      </c>
      <c r="F83" s="12">
        <v>0</v>
      </c>
      <c r="G83" s="12">
        <v>0</v>
      </c>
      <c r="H83" s="13" t="n">
        <f t="shared" si="11"/>
        <v>0.0</v>
      </c>
      <c r="I83" s="12" t="n">
        <v>14.0</v>
      </c>
      <c r="J83" s="12" t="n">
        <v>20.0</v>
      </c>
      <c r="K83" s="13" t="n">
        <f t="shared" si="12"/>
        <v>34.0</v>
      </c>
      <c r="L83" s="12" t="n">
        <f t="shared" si="9"/>
        <v>857.0</v>
      </c>
      <c r="M83" s="12" t="n">
        <f t="shared" si="9"/>
        <v>1154.0</v>
      </c>
      <c r="N83" s="13" t="n">
        <f t="shared" si="9"/>
        <v>2011.0</v>
      </c>
    </row>
    <row r="84" spans="1:14" ht="15" customHeight="1" x14ac:dyDescent="0.2">
      <c r="A84" s="11">
        <v>261</v>
      </c>
      <c r="B84" s="2" t="s">
        <v>220</v>
      </c>
      <c r="C84" s="12" t="n">
        <v>165.0</v>
      </c>
      <c r="D84" s="12" t="n">
        <v>167.0</v>
      </c>
      <c r="E84" s="13" t="n">
        <f t="shared" si="10"/>
        <v>332.0</v>
      </c>
      <c r="F84" s="12">
        <v>0</v>
      </c>
      <c r="G84" s="12">
        <v>0</v>
      </c>
      <c r="H84" s="13" t="n">
        <f t="shared" si="11"/>
        <v>0.0</v>
      </c>
      <c r="I84" s="12" t="n">
        <v>5.0</v>
      </c>
      <c r="J84" s="12" t="n">
        <v>7.0</v>
      </c>
      <c r="K84" s="13" t="n">
        <f t="shared" si="12"/>
        <v>12.0</v>
      </c>
      <c r="L84" s="12" t="n">
        <f t="shared" si="9"/>
        <v>2182.0</v>
      </c>
      <c r="M84" s="12" t="n">
        <f t="shared" si="9"/>
        <v>1543.0</v>
      </c>
      <c r="N84" s="13" t="n">
        <f t="shared" si="9"/>
        <v>3725.0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47" t="s">
        <v>40</v>
      </c>
      <c r="B86" s="49"/>
      <c r="C86" s="47" t="s">
        <v>43</v>
      </c>
      <c r="D86" s="48"/>
      <c r="E86" s="49"/>
      <c r="F86" s="58" t="s">
        <v>48</v>
      </c>
      <c r="G86" s="59"/>
      <c r="H86" s="60"/>
      <c r="I86" s="58" t="s">
        <v>49</v>
      </c>
      <c r="J86" s="59"/>
      <c r="K86" s="60"/>
      <c r="L86" s="66" t="s">
        <v>51</v>
      </c>
      <c r="M86" s="67"/>
      <c r="N86" s="68"/>
    </row>
    <row r="87" spans="1:14" ht="15.95" customHeight="1" x14ac:dyDescent="0.2">
      <c r="A87" s="53"/>
      <c r="B87" s="54"/>
      <c r="C87" s="50"/>
      <c r="D87" s="51"/>
      <c r="E87" s="52"/>
      <c r="F87" s="63" t="s">
        <v>47</v>
      </c>
      <c r="G87" s="64"/>
      <c r="H87" s="65"/>
      <c r="I87" s="63" t="s">
        <v>50</v>
      </c>
      <c r="J87" s="64"/>
      <c r="K87" s="65"/>
      <c r="L87" s="69"/>
      <c r="M87" s="70"/>
      <c r="N87" s="71"/>
    </row>
    <row r="88" spans="1:14" ht="15.95" customHeight="1" x14ac:dyDescent="0.2">
      <c r="A88" s="50"/>
      <c r="B88" s="52"/>
      <c r="C88" s="6" t="s">
        <v>594</v>
      </c>
      <c r="D88" s="6" t="s">
        <v>38</v>
      </c>
      <c r="E88" s="6" t="s">
        <v>39</v>
      </c>
      <c r="F88" s="6" t="s">
        <v>594</v>
      </c>
      <c r="G88" s="6" t="s">
        <v>38</v>
      </c>
      <c r="H88" s="6" t="s">
        <v>39</v>
      </c>
      <c r="I88" s="6" t="s">
        <v>594</v>
      </c>
      <c r="J88" s="6" t="s">
        <v>38</v>
      </c>
      <c r="K88" s="6" t="s">
        <v>39</v>
      </c>
      <c r="L88" s="6" t="s">
        <v>594</v>
      </c>
      <c r="M88" s="6" t="s">
        <v>38</v>
      </c>
      <c r="N88" s="6" t="s">
        <v>39</v>
      </c>
    </row>
    <row r="89" spans="1:14" ht="14.1" customHeight="1" x14ac:dyDescent="0.2">
      <c r="A89" s="61">
        <v>1</v>
      </c>
      <c r="B89" s="62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221</v>
      </c>
      <c r="C91" s="12" t="n">
        <v>28.0</v>
      </c>
      <c r="D91" s="12" t="n">
        <v>23.0</v>
      </c>
      <c r="E91" s="13" t="n">
        <f>C91+D91</f>
        <v>51.0</v>
      </c>
      <c r="F91" s="12">
        <v>0</v>
      </c>
      <c r="G91" s="12">
        <v>0</v>
      </c>
      <c r="H91" s="13" t="n">
        <f>F91+G91</f>
        <v>0.0</v>
      </c>
      <c r="I91" s="12" t="n">
        <v>2.0</v>
      </c>
      <c r="J91" s="12" t="n">
        <v>4.0</v>
      </c>
      <c r="K91" s="13" t="n">
        <f>I91+J91</f>
        <v>6.0</v>
      </c>
      <c r="L91" s="12" t="n">
        <f t="shared" ref="L91:N106" si="13">C41+F41+I41+L41+C91+F91+I91</f>
        <v>211.0</v>
      </c>
      <c r="M91" s="12" t="n">
        <f t="shared" si="13"/>
        <v>128.0</v>
      </c>
      <c r="N91" s="13" t="n">
        <f t="shared" si="13"/>
        <v>339.0</v>
      </c>
    </row>
    <row r="92" spans="1:14" ht="15" customHeight="1" x14ac:dyDescent="0.2">
      <c r="A92" s="11">
        <v>275</v>
      </c>
      <c r="B92" s="2" t="s">
        <v>222</v>
      </c>
      <c r="C92" s="12" t="n">
        <v>9.0</v>
      </c>
      <c r="D92" s="12" t="n">
        <v>9.0</v>
      </c>
      <c r="E92" s="13" t="n">
        <f t="shared" ref="E92:E106" si="14">C92+D92</f>
        <v>18.0</v>
      </c>
      <c r="F92" s="12">
        <v>0</v>
      </c>
      <c r="G92" s="12">
        <v>0</v>
      </c>
      <c r="H92" s="13" t="n">
        <f t="shared" ref="H92:H106" si="15">F92+G92</f>
        <v>0.0</v>
      </c>
      <c r="I92" s="12" t="n">
        <v>0.0</v>
      </c>
      <c r="J92" s="12" t="n">
        <v>1.0</v>
      </c>
      <c r="K92" s="13" t="n">
        <f t="shared" ref="K92:K106" si="16">I92+J92</f>
        <v>1.0</v>
      </c>
      <c r="L92" s="12" t="n">
        <f t="shared" si="13"/>
        <v>92.0</v>
      </c>
      <c r="M92" s="12" t="n">
        <f t="shared" si="13"/>
        <v>70.0</v>
      </c>
      <c r="N92" s="13" t="n">
        <f t="shared" si="13"/>
        <v>162.0</v>
      </c>
    </row>
    <row r="93" spans="1:14" ht="15" customHeight="1" x14ac:dyDescent="0.2">
      <c r="A93" s="11">
        <v>290</v>
      </c>
      <c r="B93" s="2" t="s">
        <v>223</v>
      </c>
      <c r="C93" s="12" t="n">
        <v>94.0</v>
      </c>
      <c r="D93" s="12" t="n">
        <v>68.0</v>
      </c>
      <c r="E93" s="13" t="n">
        <f t="shared" si="14"/>
        <v>162.0</v>
      </c>
      <c r="F93" s="12">
        <v>0</v>
      </c>
      <c r="G93" s="12">
        <v>0</v>
      </c>
      <c r="H93" s="13" t="n">
        <f t="shared" si="15"/>
        <v>0.0</v>
      </c>
      <c r="I93" s="12" t="n">
        <v>1.0</v>
      </c>
      <c r="J93" s="12" t="n">
        <v>7.0</v>
      </c>
      <c r="K93" s="13" t="n">
        <f t="shared" si="16"/>
        <v>8.0</v>
      </c>
      <c r="L93" s="12" t="n">
        <f t="shared" si="13"/>
        <v>867.0</v>
      </c>
      <c r="M93" s="12" t="n">
        <f t="shared" si="13"/>
        <v>626.0</v>
      </c>
      <c r="N93" s="13" t="n">
        <f t="shared" si="13"/>
        <v>1493.0</v>
      </c>
    </row>
    <row r="94" spans="1:14" ht="15" customHeight="1" x14ac:dyDescent="0.2">
      <c r="A94" s="11">
        <v>301</v>
      </c>
      <c r="B94" s="2" t="s">
        <v>224</v>
      </c>
      <c r="C94" s="12" t="n">
        <v>67.0</v>
      </c>
      <c r="D94" s="12" t="n">
        <v>32.0</v>
      </c>
      <c r="E94" s="13" t="n">
        <f t="shared" si="14"/>
        <v>99.0</v>
      </c>
      <c r="F94" s="12">
        <v>0</v>
      </c>
      <c r="G94" s="12">
        <v>0</v>
      </c>
      <c r="H94" s="13" t="n">
        <f t="shared" si="15"/>
        <v>0.0</v>
      </c>
      <c r="I94" s="12" t="n">
        <v>5.0</v>
      </c>
      <c r="J94" s="12" t="n">
        <v>11.0</v>
      </c>
      <c r="K94" s="13" t="n">
        <f t="shared" si="16"/>
        <v>16.0</v>
      </c>
      <c r="L94" s="12" t="n">
        <f t="shared" si="13"/>
        <v>813.0</v>
      </c>
      <c r="M94" s="12" t="n">
        <f t="shared" si="13"/>
        <v>481.0</v>
      </c>
      <c r="N94" s="13" t="n">
        <f t="shared" si="13"/>
        <v>1294.0</v>
      </c>
    </row>
    <row r="95" spans="1:14" ht="15" customHeight="1" x14ac:dyDescent="0.2">
      <c r="A95" s="11">
        <v>302</v>
      </c>
      <c r="B95" s="2" t="s">
        <v>225</v>
      </c>
      <c r="C95" s="12" t="n">
        <v>107.0</v>
      </c>
      <c r="D95" s="12" t="n">
        <v>147.0</v>
      </c>
      <c r="E95" s="13" t="n">
        <f t="shared" si="14"/>
        <v>254.0</v>
      </c>
      <c r="F95" s="12">
        <v>0</v>
      </c>
      <c r="G95" s="12">
        <v>0</v>
      </c>
      <c r="H95" s="13" t="n">
        <f t="shared" si="15"/>
        <v>0.0</v>
      </c>
      <c r="I95" s="12" t="n">
        <v>13.0</v>
      </c>
      <c r="J95" s="12" t="n">
        <v>12.0</v>
      </c>
      <c r="K95" s="13" t="n">
        <f t="shared" si="16"/>
        <v>25.0</v>
      </c>
      <c r="L95" s="12" t="n">
        <f t="shared" si="13"/>
        <v>2879.0</v>
      </c>
      <c r="M95" s="12" t="n">
        <f t="shared" si="13"/>
        <v>3254.0</v>
      </c>
      <c r="N95" s="13" t="n">
        <f t="shared" si="13"/>
        <v>6133.0</v>
      </c>
    </row>
    <row r="96" spans="1:14" ht="15" customHeight="1" x14ac:dyDescent="0.2">
      <c r="A96" s="11">
        <v>360</v>
      </c>
      <c r="B96" s="2" t="s">
        <v>226</v>
      </c>
      <c r="C96" s="12" t="n">
        <v>52.0</v>
      </c>
      <c r="D96" s="12" t="n">
        <v>39.0</v>
      </c>
      <c r="E96" s="13" t="n">
        <f t="shared" si="14"/>
        <v>91.0</v>
      </c>
      <c r="F96" s="12">
        <v>0</v>
      </c>
      <c r="G96" s="12">
        <v>0</v>
      </c>
      <c r="H96" s="13" t="n">
        <f t="shared" si="15"/>
        <v>0.0</v>
      </c>
      <c r="I96" s="12" t="n">
        <v>4.0</v>
      </c>
      <c r="J96" s="12" t="n">
        <v>8.0</v>
      </c>
      <c r="K96" s="13" t="n">
        <f t="shared" si="16"/>
        <v>12.0</v>
      </c>
      <c r="L96" s="12" t="n">
        <f t="shared" si="13"/>
        <v>435.0</v>
      </c>
      <c r="M96" s="12" t="n">
        <f t="shared" si="13"/>
        <v>249.0</v>
      </c>
      <c r="N96" s="13" t="n">
        <f t="shared" si="13"/>
        <v>684.0</v>
      </c>
    </row>
    <row r="97" spans="1:14" ht="15" customHeight="1" x14ac:dyDescent="0.2">
      <c r="A97" s="11">
        <v>363</v>
      </c>
      <c r="B97" s="2" t="s">
        <v>227</v>
      </c>
      <c r="C97" s="12" t="n">
        <v>247.0</v>
      </c>
      <c r="D97" s="12" t="n">
        <v>161.0</v>
      </c>
      <c r="E97" s="13" t="n">
        <f t="shared" si="14"/>
        <v>408.0</v>
      </c>
      <c r="F97" s="12">
        <v>0</v>
      </c>
      <c r="G97" s="12">
        <v>0</v>
      </c>
      <c r="H97" s="13" t="n">
        <f t="shared" si="15"/>
        <v>0.0</v>
      </c>
      <c r="I97" s="12" t="n">
        <v>48.0</v>
      </c>
      <c r="J97" s="12" t="n">
        <v>56.0</v>
      </c>
      <c r="K97" s="13" t="n">
        <f t="shared" si="16"/>
        <v>104.0</v>
      </c>
      <c r="L97" s="12" t="n">
        <f t="shared" si="13"/>
        <v>1535.0</v>
      </c>
      <c r="M97" s="12" t="n">
        <f t="shared" si="13"/>
        <v>1461.0</v>
      </c>
      <c r="N97" s="13" t="n">
        <f t="shared" si="13"/>
        <v>2996.0</v>
      </c>
    </row>
    <row r="98" spans="1:14" ht="15" customHeight="1" x14ac:dyDescent="0.2">
      <c r="A98" s="11">
        <v>369</v>
      </c>
      <c r="B98" s="2" t="s">
        <v>228</v>
      </c>
      <c r="C98" s="12" t="n">
        <v>35.0</v>
      </c>
      <c r="D98" s="12" t="n">
        <v>17.0</v>
      </c>
      <c r="E98" s="13" t="n">
        <f t="shared" si="14"/>
        <v>52.0</v>
      </c>
      <c r="F98" s="12">
        <v>0</v>
      </c>
      <c r="G98" s="12">
        <v>0</v>
      </c>
      <c r="H98" s="13" t="n">
        <f t="shared" si="15"/>
        <v>0.0</v>
      </c>
      <c r="I98" s="12" t="n">
        <v>2.0</v>
      </c>
      <c r="J98" s="12" t="n">
        <v>2.0</v>
      </c>
      <c r="K98" s="13" t="n">
        <f t="shared" si="16"/>
        <v>4.0</v>
      </c>
      <c r="L98" s="12" t="n">
        <f t="shared" si="13"/>
        <v>360.0</v>
      </c>
      <c r="M98" s="12" t="n">
        <f t="shared" si="13"/>
        <v>316.0</v>
      </c>
      <c r="N98" s="13" t="n">
        <f t="shared" si="13"/>
        <v>676.0</v>
      </c>
    </row>
    <row r="99" spans="1:14" ht="15" customHeight="1" x14ac:dyDescent="0.2">
      <c r="A99" s="11">
        <v>373</v>
      </c>
      <c r="B99" s="2" t="s">
        <v>229</v>
      </c>
      <c r="C99" s="12" t="n">
        <v>832.0</v>
      </c>
      <c r="D99" s="12" t="n">
        <v>1196.0</v>
      </c>
      <c r="E99" s="13" t="n">
        <f t="shared" si="14"/>
        <v>2028.0</v>
      </c>
      <c r="F99" s="12" t="n">
        <v>7.0</v>
      </c>
      <c r="G99" s="12" t="n">
        <v>4.0</v>
      </c>
      <c r="H99" s="13" t="n">
        <f t="shared" si="15"/>
        <v>11.0</v>
      </c>
      <c r="I99" s="12" t="n">
        <v>69.0</v>
      </c>
      <c r="J99" s="12" t="n">
        <v>117.0</v>
      </c>
      <c r="K99" s="13" t="n">
        <f t="shared" si="16"/>
        <v>186.0</v>
      </c>
      <c r="L99" s="12" t="n">
        <f t="shared" si="13"/>
        <v>32795.0</v>
      </c>
      <c r="M99" s="12" t="n">
        <f t="shared" si="13"/>
        <v>32363.0</v>
      </c>
      <c r="N99" s="13" t="n">
        <f t="shared" si="13"/>
        <v>65158.0</v>
      </c>
    </row>
    <row r="100" spans="1:14" ht="15" customHeight="1" x14ac:dyDescent="0.2">
      <c r="A100" s="11">
        <v>393</v>
      </c>
      <c r="B100" s="2" t="s">
        <v>230</v>
      </c>
      <c r="C100" s="12" t="n">
        <v>4.0</v>
      </c>
      <c r="D100" s="12" t="n">
        <v>4.0</v>
      </c>
      <c r="E100" s="13" t="n">
        <f t="shared" si="14"/>
        <v>8.0</v>
      </c>
      <c r="F100" s="12">
        <v>0</v>
      </c>
      <c r="G100" s="12">
        <v>0</v>
      </c>
      <c r="H100" s="13" t="n">
        <f t="shared" si="15"/>
        <v>0.0</v>
      </c>
      <c r="I100" s="12" t="n">
        <v>1.0</v>
      </c>
      <c r="J100" s="12" t="n">
        <v>0.0</v>
      </c>
      <c r="K100" s="13" t="n">
        <f t="shared" si="16"/>
        <v>1.0</v>
      </c>
      <c r="L100" s="12" t="n">
        <f t="shared" si="13"/>
        <v>59.0</v>
      </c>
      <c r="M100" s="12" t="n">
        <f t="shared" si="13"/>
        <v>69.0</v>
      </c>
      <c r="N100" s="13" t="n">
        <f t="shared" si="13"/>
        <v>128.0</v>
      </c>
    </row>
    <row r="101" spans="1:14" ht="15" customHeight="1" x14ac:dyDescent="0.2">
      <c r="A101" s="11">
        <v>488</v>
      </c>
      <c r="B101" s="2" t="s">
        <v>231</v>
      </c>
      <c r="C101" s="12" t="n">
        <v>36.0</v>
      </c>
      <c r="D101" s="12" t="n">
        <v>21.0</v>
      </c>
      <c r="E101" s="13" t="n">
        <f t="shared" si="14"/>
        <v>57.0</v>
      </c>
      <c r="F101" s="12">
        <v>0</v>
      </c>
      <c r="G101" s="12">
        <v>0</v>
      </c>
      <c r="H101" s="13" t="n">
        <f t="shared" si="15"/>
        <v>0.0</v>
      </c>
      <c r="I101" s="12" t="n">
        <v>0.0</v>
      </c>
      <c r="J101" s="12" t="n">
        <v>2.0</v>
      </c>
      <c r="K101" s="13" t="n">
        <f t="shared" si="16"/>
        <v>2.0</v>
      </c>
      <c r="L101" s="12" t="n">
        <f t="shared" si="13"/>
        <v>314.0</v>
      </c>
      <c r="M101" s="12" t="n">
        <f t="shared" si="13"/>
        <v>228.0</v>
      </c>
      <c r="N101" s="13" t="n">
        <f t="shared" si="13"/>
        <v>542.0</v>
      </c>
    </row>
    <row r="102" spans="1:14" ht="15" customHeight="1" x14ac:dyDescent="0.2">
      <c r="A102" s="11">
        <v>495</v>
      </c>
      <c r="B102" s="2" t="s">
        <v>232</v>
      </c>
      <c r="C102" s="12" t="n">
        <v>160.0</v>
      </c>
      <c r="D102" s="12" t="n">
        <v>132.0</v>
      </c>
      <c r="E102" s="13" t="n">
        <f t="shared" si="14"/>
        <v>292.0</v>
      </c>
      <c r="F102" s="12">
        <v>0</v>
      </c>
      <c r="G102" s="12">
        <v>0</v>
      </c>
      <c r="H102" s="13" t="n">
        <f t="shared" si="15"/>
        <v>0.0</v>
      </c>
      <c r="I102" s="12" t="n">
        <v>12.0</v>
      </c>
      <c r="J102" s="12" t="n">
        <v>12.0</v>
      </c>
      <c r="K102" s="13" t="n">
        <f t="shared" si="16"/>
        <v>24.0</v>
      </c>
      <c r="L102" s="12" t="n">
        <f t="shared" si="13"/>
        <v>2536.0</v>
      </c>
      <c r="M102" s="12" t="n">
        <f t="shared" si="13"/>
        <v>1632.0</v>
      </c>
      <c r="N102" s="13" t="n">
        <f t="shared" si="13"/>
        <v>4168.0</v>
      </c>
    </row>
    <row r="103" spans="1:14" ht="15" customHeight="1" x14ac:dyDescent="0.2">
      <c r="A103" s="11">
        <v>507</v>
      </c>
      <c r="B103" s="2" t="s">
        <v>233</v>
      </c>
      <c r="C103" s="12" t="n">
        <v>23.0</v>
      </c>
      <c r="D103" s="12" t="n">
        <v>22.0</v>
      </c>
      <c r="E103" s="13" t="n">
        <f t="shared" si="14"/>
        <v>45.0</v>
      </c>
      <c r="F103" s="12">
        <v>0</v>
      </c>
      <c r="G103" s="12">
        <v>0</v>
      </c>
      <c r="H103" s="13" t="n">
        <f t="shared" si="15"/>
        <v>0.0</v>
      </c>
      <c r="I103" s="12" t="n">
        <v>0.0</v>
      </c>
      <c r="J103" s="12" t="n">
        <v>1.0</v>
      </c>
      <c r="K103" s="13" t="n">
        <f t="shared" si="16"/>
        <v>1.0</v>
      </c>
      <c r="L103" s="12" t="n">
        <f t="shared" si="13"/>
        <v>211.0</v>
      </c>
      <c r="M103" s="12" t="n">
        <f t="shared" si="13"/>
        <v>151.0</v>
      </c>
      <c r="N103" s="13" t="n">
        <f t="shared" si="13"/>
        <v>362.0</v>
      </c>
    </row>
    <row r="104" spans="1:14" ht="15" customHeight="1" x14ac:dyDescent="0.2">
      <c r="A104" s="11">
        <v>509</v>
      </c>
      <c r="B104" s="2" t="s">
        <v>234</v>
      </c>
      <c r="C104" s="12" t="n">
        <v>74.0</v>
      </c>
      <c r="D104" s="12" t="n">
        <v>29.0</v>
      </c>
      <c r="E104" s="13" t="n">
        <f>C104+D104</f>
        <v>103.0</v>
      </c>
      <c r="F104" s="12" t="n">
        <v>1.0</v>
      </c>
      <c r="G104" s="12" t="n">
        <v>0.0</v>
      </c>
      <c r="H104" s="13" t="n">
        <f>F104+G104</f>
        <v>1.0</v>
      </c>
      <c r="I104" s="12" t="n">
        <v>0.0</v>
      </c>
      <c r="J104" s="12" t="n">
        <v>2.0</v>
      </c>
      <c r="K104" s="13" t="n">
        <f>I104+J104</f>
        <v>2.0</v>
      </c>
      <c r="L104" s="12" t="n">
        <f t="shared" si="13"/>
        <v>544.0</v>
      </c>
      <c r="M104" s="12" t="n">
        <f t="shared" si="13"/>
        <v>399.0</v>
      </c>
      <c r="N104" s="13" t="n">
        <f t="shared" si="13"/>
        <v>943.0</v>
      </c>
    </row>
    <row r="105" spans="1:14" ht="15" customHeight="1" x14ac:dyDescent="0.2">
      <c r="A105" s="11">
        <v>538</v>
      </c>
      <c r="B105" s="2" t="s">
        <v>235</v>
      </c>
      <c r="C105" s="12" t="n">
        <v>21.0</v>
      </c>
      <c r="D105" s="12" t="n">
        <v>43.0</v>
      </c>
      <c r="E105" s="13" t="n">
        <f>C105+D105</f>
        <v>64.0</v>
      </c>
      <c r="F105" s="12">
        <v>0</v>
      </c>
      <c r="G105" s="12">
        <v>0</v>
      </c>
      <c r="H105" s="13" t="n">
        <f>F105+G105</f>
        <v>0.0</v>
      </c>
      <c r="I105" s="12" t="n">
        <v>0.0</v>
      </c>
      <c r="J105" s="12" t="n">
        <v>3.0</v>
      </c>
      <c r="K105" s="13" t="n">
        <f>I105+J105</f>
        <v>3.0</v>
      </c>
      <c r="L105" s="12" t="n">
        <f t="shared" si="13"/>
        <v>857.0</v>
      </c>
      <c r="M105" s="12" t="n">
        <f t="shared" si="13"/>
        <v>448.0</v>
      </c>
      <c r="N105" s="13" t="n">
        <f t="shared" si="13"/>
        <v>1305.0</v>
      </c>
    </row>
    <row r="106" spans="1:14" ht="15" customHeight="1" x14ac:dyDescent="0.2">
      <c r="A106" s="11">
        <v>624</v>
      </c>
      <c r="B106" s="22" t="s">
        <v>236</v>
      </c>
      <c r="C106" s="12" t="n">
        <v>25.0</v>
      </c>
      <c r="D106" s="12" t="n">
        <v>25.0</v>
      </c>
      <c r="E106" s="13" t="n">
        <f t="shared" si="14"/>
        <v>50.0</v>
      </c>
      <c r="F106" s="12">
        <v>0</v>
      </c>
      <c r="G106" s="12">
        <v>0</v>
      </c>
      <c r="H106" s="13" t="n">
        <f t="shared" si="15"/>
        <v>0.0</v>
      </c>
      <c r="I106" s="12" t="n">
        <v>4.0</v>
      </c>
      <c r="J106" s="12" t="n">
        <v>4.0</v>
      </c>
      <c r="K106" s="13" t="n">
        <f t="shared" si="16"/>
        <v>8.0</v>
      </c>
      <c r="L106" s="12" t="n">
        <f t="shared" si="13"/>
        <v>160.0</v>
      </c>
      <c r="M106" s="12" t="n">
        <f t="shared" si="13"/>
        <v>79.0</v>
      </c>
      <c r="N106" s="13" t="n">
        <f t="shared" si="13"/>
        <v>239.0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51</v>
      </c>
      <c r="C108" s="13" t="n">
        <f t="shared" ref="C108:N108" si="17">SUM(C65:C84,C91:C106)</f>
        <v>3638.0</v>
      </c>
      <c r="D108" s="13" t="n">
        <f t="shared" si="17"/>
        <v>3467.0</v>
      </c>
      <c r="E108" s="13" t="n">
        <f t="shared" si="17"/>
        <v>7105.0</v>
      </c>
      <c r="F108" s="13" t="n">
        <f t="shared" si="17"/>
        <v>9.0</v>
      </c>
      <c r="G108" s="13" t="n">
        <f t="shared" si="17"/>
        <v>5.0</v>
      </c>
      <c r="H108" s="13" t="n">
        <f t="shared" si="17"/>
        <v>14.0</v>
      </c>
      <c r="I108" s="13" t="n">
        <f t="shared" si="17"/>
        <v>283.0</v>
      </c>
      <c r="J108" s="13" t="n">
        <f t="shared" si="17"/>
        <v>415.0</v>
      </c>
      <c r="K108" s="13" t="n">
        <f t="shared" si="17"/>
        <v>698.0</v>
      </c>
      <c r="L108" s="13" t="n">
        <f t="shared" si="17"/>
        <v>65314.0</v>
      </c>
      <c r="M108" s="13" t="n">
        <f t="shared" si="17"/>
        <v>57803.0</v>
      </c>
      <c r="N108" s="13" t="n">
        <f t="shared" si="17"/>
        <v>123117.0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A89:B89"/>
    <mergeCell ref="I61:K61"/>
    <mergeCell ref="A63:B63"/>
    <mergeCell ref="A86:B88"/>
    <mergeCell ref="C86:E87"/>
    <mergeCell ref="F86:H86"/>
    <mergeCell ref="I86:K86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customWidth="true" style="4" width="4.7109375"/>
    <col min="2" max="2" customWidth="true" style="2" width="18.7109375"/>
    <col min="3" max="11" customWidth="true" style="3" width="10.0"/>
    <col min="12" max="12" customWidth="true" style="4" width="10.0"/>
    <col min="13" max="14" customWidth="true" style="3" width="10.0"/>
    <col min="15" max="16384" style="3" width="9.140625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585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237</v>
      </c>
      <c r="C15" s="12" t="n">
        <v>403.0</v>
      </c>
      <c r="D15" s="12" t="n">
        <v>250.0</v>
      </c>
      <c r="E15" s="13" t="n">
        <f>C15+D15</f>
        <v>653.0</v>
      </c>
      <c r="F15" s="12" t="n">
        <v>20.0</v>
      </c>
      <c r="G15" s="12" t="n">
        <v>8.0</v>
      </c>
      <c r="H15" s="13" t="n">
        <f>F15+G15</f>
        <v>28.0</v>
      </c>
      <c r="I15" s="12" t="n">
        <v>8.0</v>
      </c>
      <c r="J15" s="12" t="n">
        <v>6.0</v>
      </c>
      <c r="K15" s="13" t="n">
        <f>I15+J15</f>
        <v>14.0</v>
      </c>
      <c r="L15" s="12">
        <v>0</v>
      </c>
      <c r="M15" s="12">
        <v>0</v>
      </c>
      <c r="N15" s="13" t="n">
        <f>L15+M15</f>
        <v>0.0</v>
      </c>
    </row>
    <row r="16" spans="1:14" s="14" customFormat="1" ht="15" customHeight="1" x14ac:dyDescent="0.2">
      <c r="A16" s="11">
        <v>84</v>
      </c>
      <c r="B16" s="2" t="s">
        <v>238</v>
      </c>
      <c r="C16" s="12" t="n">
        <v>127.0</v>
      </c>
      <c r="D16" s="12" t="n">
        <v>104.0</v>
      </c>
      <c r="E16" s="13" t="n">
        <f t="shared" ref="E16:E26" si="0">C16+D16</f>
        <v>231.0</v>
      </c>
      <c r="F16" s="12" t="n">
        <v>8.0</v>
      </c>
      <c r="G16" s="12" t="n">
        <v>3.0</v>
      </c>
      <c r="H16" s="13" t="n">
        <f t="shared" ref="H16:H26" si="1">F16+G16</f>
        <v>11.0</v>
      </c>
      <c r="I16" s="12" t="n">
        <v>30.0</v>
      </c>
      <c r="J16" s="12" t="n">
        <v>6.0</v>
      </c>
      <c r="K16" s="13" t="n">
        <f t="shared" ref="K16:K26" si="2">I16+J16</f>
        <v>36.0</v>
      </c>
      <c r="L16" s="12">
        <v>0</v>
      </c>
      <c r="M16" s="12">
        <v>0</v>
      </c>
      <c r="N16" s="13" t="n">
        <f t="shared" ref="N16:N26" si="3">L16+M16</f>
        <v>0.0</v>
      </c>
    </row>
    <row r="17" spans="1:14" s="14" customFormat="1" ht="15" customHeight="1" x14ac:dyDescent="0.2">
      <c r="A17" s="11">
        <v>130</v>
      </c>
      <c r="B17" s="2" t="s">
        <v>239</v>
      </c>
      <c r="C17" s="12" t="n">
        <v>2316.0</v>
      </c>
      <c r="D17" s="12" t="n">
        <v>2456.0</v>
      </c>
      <c r="E17" s="13" t="n">
        <f t="shared" si="0"/>
        <v>4772.0</v>
      </c>
      <c r="F17" s="12" t="n">
        <v>105.0</v>
      </c>
      <c r="G17" s="12" t="n">
        <v>78.0</v>
      </c>
      <c r="H17" s="13" t="n">
        <f t="shared" si="1"/>
        <v>183.0</v>
      </c>
      <c r="I17" s="12" t="n">
        <v>87.0</v>
      </c>
      <c r="J17" s="12" t="n">
        <v>52.0</v>
      </c>
      <c r="K17" s="13" t="n">
        <f t="shared" si="2"/>
        <v>139.0</v>
      </c>
      <c r="L17" s="12" t="n">
        <v>12.0</v>
      </c>
      <c r="M17" s="12" t="n">
        <v>10.0</v>
      </c>
      <c r="N17" s="13" t="n">
        <f t="shared" si="3"/>
        <v>22.0</v>
      </c>
    </row>
    <row r="18" spans="1:14" s="14" customFormat="1" ht="15" customHeight="1" x14ac:dyDescent="0.2">
      <c r="A18" s="11">
        <v>178</v>
      </c>
      <c r="B18" s="2" t="s">
        <v>240</v>
      </c>
      <c r="C18" s="12" t="n">
        <v>101.0</v>
      </c>
      <c r="D18" s="12" t="n">
        <v>98.0</v>
      </c>
      <c r="E18" s="13" t="n">
        <f t="shared" si="0"/>
        <v>199.0</v>
      </c>
      <c r="F18" s="12" t="n">
        <v>13.0</v>
      </c>
      <c r="G18" s="12" t="n">
        <v>3.0</v>
      </c>
      <c r="H18" s="13" t="n">
        <f t="shared" si="1"/>
        <v>16.0</v>
      </c>
      <c r="I18" s="12" t="n">
        <v>4.0</v>
      </c>
      <c r="J18" s="12" t="n">
        <v>2.0</v>
      </c>
      <c r="K18" s="13" t="n">
        <f t="shared" si="2"/>
        <v>6.0</v>
      </c>
      <c r="L18" s="12" t="n">
        <v>3.0</v>
      </c>
      <c r="M18" s="12" t="n">
        <v>0.0</v>
      </c>
      <c r="N18" s="13" t="n">
        <f t="shared" si="3"/>
        <v>3.0</v>
      </c>
    </row>
    <row r="19" spans="1:14" s="14" customFormat="1" ht="15" customHeight="1" x14ac:dyDescent="0.2">
      <c r="A19" s="11">
        <v>240</v>
      </c>
      <c r="B19" s="2" t="s">
        <v>241</v>
      </c>
      <c r="C19" s="12" t="n">
        <v>202.0</v>
      </c>
      <c r="D19" s="12" t="n">
        <v>97.0</v>
      </c>
      <c r="E19" s="13" t="n">
        <f t="shared" si="0"/>
        <v>299.0</v>
      </c>
      <c r="F19" s="12">
        <v>0</v>
      </c>
      <c r="G19" s="12">
        <v>0</v>
      </c>
      <c r="H19" s="13" t="n">
        <f t="shared" si="1"/>
        <v>0.0</v>
      </c>
      <c r="I19" s="12" t="n">
        <v>1.0</v>
      </c>
      <c r="J19" s="12" t="n">
        <v>1.0</v>
      </c>
      <c r="K19" s="13" t="n">
        <f t="shared" si="2"/>
        <v>2.0</v>
      </c>
      <c r="L19" s="12">
        <v>0</v>
      </c>
      <c r="M19" s="12">
        <v>0</v>
      </c>
      <c r="N19" s="13" t="n">
        <f t="shared" si="3"/>
        <v>0.0</v>
      </c>
    </row>
    <row r="20" spans="1:14" s="14" customFormat="1" ht="15" customHeight="1" x14ac:dyDescent="0.2">
      <c r="A20" s="11">
        <v>288</v>
      </c>
      <c r="B20" s="2" t="s">
        <v>242</v>
      </c>
      <c r="C20" s="12" t="n">
        <v>954.0</v>
      </c>
      <c r="D20" s="12" t="n">
        <v>674.0</v>
      </c>
      <c r="E20" s="13" t="n">
        <f t="shared" si="0"/>
        <v>1628.0</v>
      </c>
      <c r="F20" s="12" t="n">
        <v>122.0</v>
      </c>
      <c r="G20" s="12" t="n">
        <v>34.0</v>
      </c>
      <c r="H20" s="13" t="n">
        <f t="shared" si="1"/>
        <v>156.0</v>
      </c>
      <c r="I20" s="12" t="n">
        <v>26.0</v>
      </c>
      <c r="J20" s="12" t="n">
        <v>14.0</v>
      </c>
      <c r="K20" s="13" t="n">
        <f t="shared" si="2"/>
        <v>40.0</v>
      </c>
      <c r="L20" s="12" t="n">
        <v>2.0</v>
      </c>
      <c r="M20" s="12" t="n">
        <v>7.0</v>
      </c>
      <c r="N20" s="13" t="n">
        <f t="shared" si="3"/>
        <v>9.0</v>
      </c>
    </row>
    <row r="21" spans="1:14" s="14" customFormat="1" ht="15" customHeight="1" x14ac:dyDescent="0.2">
      <c r="A21" s="11">
        <v>313</v>
      </c>
      <c r="B21" s="2" t="s">
        <v>243</v>
      </c>
      <c r="C21" s="12" t="n">
        <v>850.0</v>
      </c>
      <c r="D21" s="12" t="n">
        <v>942.0</v>
      </c>
      <c r="E21" s="13" t="n">
        <f t="shared" si="0"/>
        <v>1792.0</v>
      </c>
      <c r="F21" s="12" t="n">
        <v>85.0</v>
      </c>
      <c r="G21" s="12" t="n">
        <v>41.0</v>
      </c>
      <c r="H21" s="13" t="n">
        <f t="shared" si="1"/>
        <v>126.0</v>
      </c>
      <c r="I21" s="12" t="n">
        <v>64.0</v>
      </c>
      <c r="J21" s="12" t="n">
        <v>38.0</v>
      </c>
      <c r="K21" s="13" t="n">
        <f t="shared" si="2"/>
        <v>102.0</v>
      </c>
      <c r="L21" s="12" t="n">
        <v>8.0</v>
      </c>
      <c r="M21" s="12" t="n">
        <v>6.0</v>
      </c>
      <c r="N21" s="13" t="n">
        <f t="shared" si="3"/>
        <v>14.0</v>
      </c>
    </row>
    <row r="22" spans="1:14" s="14" customFormat="1" ht="15" customHeight="1" x14ac:dyDescent="0.2">
      <c r="A22" s="11">
        <v>323</v>
      </c>
      <c r="B22" s="2" t="s">
        <v>244</v>
      </c>
      <c r="C22" s="12" t="n">
        <v>378.0</v>
      </c>
      <c r="D22" s="12" t="n">
        <v>266.0</v>
      </c>
      <c r="E22" s="13" t="n">
        <f t="shared" si="0"/>
        <v>644.0</v>
      </c>
      <c r="F22" s="12" t="n">
        <v>27.0</v>
      </c>
      <c r="G22" s="12" t="n">
        <v>11.0</v>
      </c>
      <c r="H22" s="13" t="n">
        <f t="shared" si="1"/>
        <v>38.0</v>
      </c>
      <c r="I22" s="12" t="n">
        <v>29.0</v>
      </c>
      <c r="J22" s="12" t="n">
        <v>18.0</v>
      </c>
      <c r="K22" s="13" t="n">
        <f t="shared" si="2"/>
        <v>47.0</v>
      </c>
      <c r="L22" s="12" t="n">
        <v>0.0</v>
      </c>
      <c r="M22" s="12" t="n">
        <v>1.0</v>
      </c>
      <c r="N22" s="13" t="n">
        <f t="shared" si="3"/>
        <v>1.0</v>
      </c>
    </row>
    <row r="23" spans="1:14" s="14" customFormat="1" ht="15" customHeight="1" x14ac:dyDescent="0.2">
      <c r="A23" s="11">
        <v>387</v>
      </c>
      <c r="B23" s="2" t="s">
        <v>245</v>
      </c>
      <c r="C23" s="12" t="n">
        <v>830.0</v>
      </c>
      <c r="D23" s="12" t="n">
        <v>655.0</v>
      </c>
      <c r="E23" s="13" t="n">
        <f t="shared" si="0"/>
        <v>1485.0</v>
      </c>
      <c r="F23" s="12" t="n">
        <v>99.0</v>
      </c>
      <c r="G23" s="12" t="n">
        <v>46.0</v>
      </c>
      <c r="H23" s="13" t="n">
        <f t="shared" si="1"/>
        <v>145.0</v>
      </c>
      <c r="I23" s="12" t="n">
        <v>4.0</v>
      </c>
      <c r="J23" s="12" t="n">
        <v>5.0</v>
      </c>
      <c r="K23" s="13" t="n">
        <f t="shared" si="2"/>
        <v>9.0</v>
      </c>
      <c r="L23" s="12" t="n">
        <v>20.0</v>
      </c>
      <c r="M23" s="12" t="n">
        <v>9.0</v>
      </c>
      <c r="N23" s="13" t="n">
        <f t="shared" si="3"/>
        <v>29.0</v>
      </c>
    </row>
    <row r="24" spans="1:14" s="14" customFormat="1" ht="15" customHeight="1" x14ac:dyDescent="0.2">
      <c r="A24" s="11">
        <v>455</v>
      </c>
      <c r="B24" s="2" t="s">
        <v>246</v>
      </c>
      <c r="C24" s="12" t="n">
        <v>910.0</v>
      </c>
      <c r="D24" s="12" t="n">
        <v>831.0</v>
      </c>
      <c r="E24" s="13" t="n">
        <f t="shared" si="0"/>
        <v>1741.0</v>
      </c>
      <c r="F24" s="12" t="n">
        <v>49.0</v>
      </c>
      <c r="G24" s="12" t="n">
        <v>29.0</v>
      </c>
      <c r="H24" s="13" t="n">
        <f t="shared" si="1"/>
        <v>78.0</v>
      </c>
      <c r="I24" s="12" t="n">
        <v>55.0</v>
      </c>
      <c r="J24" s="12" t="n">
        <v>15.0</v>
      </c>
      <c r="K24" s="13" t="n">
        <f t="shared" si="2"/>
        <v>70.0</v>
      </c>
      <c r="L24" s="12" t="n">
        <v>8.0</v>
      </c>
      <c r="M24" s="12" t="n">
        <v>7.0</v>
      </c>
      <c r="N24" s="13" t="n">
        <f t="shared" si="3"/>
        <v>15.0</v>
      </c>
    </row>
    <row r="25" spans="1:14" s="14" customFormat="1" ht="15" customHeight="1" x14ac:dyDescent="0.2">
      <c r="A25" s="11">
        <v>467</v>
      </c>
      <c r="B25" s="2" t="s">
        <v>247</v>
      </c>
      <c r="C25" s="12" t="n">
        <v>125.0</v>
      </c>
      <c r="D25" s="12" t="n">
        <v>120.0</v>
      </c>
      <c r="E25" s="13" t="n">
        <f t="shared" si="0"/>
        <v>245.0</v>
      </c>
      <c r="F25" s="12" t="n">
        <v>9.0</v>
      </c>
      <c r="G25" s="12" t="n">
        <v>4.0</v>
      </c>
      <c r="H25" s="13" t="n">
        <f t="shared" si="1"/>
        <v>13.0</v>
      </c>
      <c r="I25" s="12" t="n">
        <v>40.0</v>
      </c>
      <c r="J25" s="12" t="n">
        <v>15.0</v>
      </c>
      <c r="K25" s="13" t="n">
        <f t="shared" si="2"/>
        <v>55.0</v>
      </c>
      <c r="L25" s="12">
        <v>0</v>
      </c>
      <c r="M25" s="12">
        <v>0</v>
      </c>
      <c r="N25" s="13" t="n">
        <f t="shared" si="3"/>
        <v>0.0</v>
      </c>
    </row>
    <row r="26" spans="1:14" s="14" customFormat="1" ht="15" customHeight="1" x14ac:dyDescent="0.2">
      <c r="A26" s="11">
        <v>512</v>
      </c>
      <c r="B26" s="2" t="s">
        <v>248</v>
      </c>
      <c r="C26" s="12" t="n">
        <v>114.0</v>
      </c>
      <c r="D26" s="12" t="n">
        <v>40.0</v>
      </c>
      <c r="E26" s="13" t="n">
        <f t="shared" si="0"/>
        <v>154.0</v>
      </c>
      <c r="F26" s="12" t="n">
        <v>5.0</v>
      </c>
      <c r="G26" s="12" t="n">
        <v>3.0</v>
      </c>
      <c r="H26" s="13" t="n">
        <f t="shared" si="1"/>
        <v>8.0</v>
      </c>
      <c r="I26" s="12" t="n">
        <v>11.0</v>
      </c>
      <c r="J26" s="12" t="n">
        <v>2.0</v>
      </c>
      <c r="K26" s="13" t="n">
        <f t="shared" si="2"/>
        <v>13.0</v>
      </c>
      <c r="L26" s="12">
        <v>0</v>
      </c>
      <c r="M26" s="12">
        <v>0</v>
      </c>
      <c r="N26" s="13" t="n">
        <f t="shared" si="3"/>
        <v>0.0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51</v>
      </c>
      <c r="C28" s="13" t="n">
        <f t="shared" ref="C28:N28" si="4">SUM(C15:C26)</f>
        <v>7310.0</v>
      </c>
      <c r="D28" s="13" t="n">
        <f t="shared" si="4"/>
        <v>6533.0</v>
      </c>
      <c r="E28" s="13" t="n">
        <f t="shared" si="4"/>
        <v>13843.0</v>
      </c>
      <c r="F28" s="13" t="n">
        <f t="shared" si="4"/>
        <v>542.0</v>
      </c>
      <c r="G28" s="13" t="n">
        <f t="shared" si="4"/>
        <v>260.0</v>
      </c>
      <c r="H28" s="13" t="n">
        <f t="shared" si="4"/>
        <v>802.0</v>
      </c>
      <c r="I28" s="13" t="n">
        <f t="shared" si="4"/>
        <v>359.0</v>
      </c>
      <c r="J28" s="13" t="n">
        <f t="shared" si="4"/>
        <v>174.0</v>
      </c>
      <c r="K28" s="13" t="n">
        <f t="shared" si="4"/>
        <v>533.0</v>
      </c>
      <c r="L28" s="13" t="n">
        <f t="shared" si="4"/>
        <v>53.0</v>
      </c>
      <c r="M28" s="13" t="n">
        <f t="shared" si="4"/>
        <v>40.0</v>
      </c>
      <c r="N28" s="13" t="n">
        <f t="shared" si="4"/>
        <v>93.0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47" t="s">
        <v>40</v>
      </c>
      <c r="B30" s="49"/>
      <c r="C30" s="47" t="s">
        <v>43</v>
      </c>
      <c r="D30" s="48"/>
      <c r="E30" s="49"/>
      <c r="F30" s="58" t="s">
        <v>48</v>
      </c>
      <c r="G30" s="59"/>
      <c r="H30" s="60"/>
      <c r="I30" s="58" t="s">
        <v>49</v>
      </c>
      <c r="J30" s="59"/>
      <c r="K30" s="60"/>
      <c r="L30" s="66" t="s">
        <v>51</v>
      </c>
      <c r="M30" s="67"/>
      <c r="N30" s="68"/>
    </row>
    <row r="31" spans="1:14" ht="15.95" customHeight="1" x14ac:dyDescent="0.2">
      <c r="A31" s="53"/>
      <c r="B31" s="54"/>
      <c r="C31" s="50"/>
      <c r="D31" s="51"/>
      <c r="E31" s="52"/>
      <c r="F31" s="63" t="s">
        <v>47</v>
      </c>
      <c r="G31" s="64"/>
      <c r="H31" s="65"/>
      <c r="I31" s="63" t="s">
        <v>50</v>
      </c>
      <c r="J31" s="64"/>
      <c r="K31" s="65"/>
      <c r="L31" s="69"/>
      <c r="M31" s="70"/>
      <c r="N31" s="71"/>
    </row>
    <row r="32" spans="1:14" ht="15.95" customHeight="1" x14ac:dyDescent="0.2">
      <c r="A32" s="50"/>
      <c r="B32" s="52"/>
      <c r="C32" s="6" t="s">
        <v>594</v>
      </c>
      <c r="D32" s="6" t="s">
        <v>38</v>
      </c>
      <c r="E32" s="6" t="s">
        <v>39</v>
      </c>
      <c r="F32" s="6" t="s">
        <v>594</v>
      </c>
      <c r="G32" s="6" t="s">
        <v>38</v>
      </c>
      <c r="H32" s="6" t="s">
        <v>39</v>
      </c>
      <c r="I32" s="6" t="s">
        <v>594</v>
      </c>
      <c r="J32" s="6" t="s">
        <v>38</v>
      </c>
      <c r="K32" s="6" t="s">
        <v>39</v>
      </c>
      <c r="L32" s="6" t="s">
        <v>594</v>
      </c>
      <c r="M32" s="6" t="s">
        <v>38</v>
      </c>
      <c r="N32" s="6" t="s">
        <v>39</v>
      </c>
    </row>
    <row r="33" spans="1:14" ht="14.1" customHeight="1" x14ac:dyDescent="0.2">
      <c r="A33" s="61">
        <v>1</v>
      </c>
      <c r="B33" s="62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237</v>
      </c>
      <c r="C35" s="12" t="n">
        <v>11.0</v>
      </c>
      <c r="D35" s="12" t="n">
        <v>16.0</v>
      </c>
      <c r="E35" s="13" t="n">
        <f>C35+D35</f>
        <v>27.0</v>
      </c>
      <c r="F35" s="12">
        <v>0</v>
      </c>
      <c r="G35" s="12">
        <v>0</v>
      </c>
      <c r="H35" s="13" t="n">
        <f>F35+G35</f>
        <v>0.0</v>
      </c>
      <c r="I35" s="12" t="n">
        <v>5.0</v>
      </c>
      <c r="J35" s="12" t="n">
        <v>2.0</v>
      </c>
      <c r="K35" s="13" t="n">
        <f>I35+J35</f>
        <v>7.0</v>
      </c>
      <c r="L35" s="12" t="n">
        <f t="shared" ref="L35:N46" si="5">C15+F15+I15+L15+C35+F35+I35</f>
        <v>447.0</v>
      </c>
      <c r="M35" s="12" t="n">
        <f t="shared" si="5"/>
        <v>282.0</v>
      </c>
      <c r="N35" s="13" t="n">
        <f t="shared" si="5"/>
        <v>729.0</v>
      </c>
    </row>
    <row r="36" spans="1:14" s="14" customFormat="1" ht="15" customHeight="1" x14ac:dyDescent="0.2">
      <c r="A36" s="11">
        <v>84</v>
      </c>
      <c r="B36" s="2" t="s">
        <v>238</v>
      </c>
      <c r="C36" s="12" t="n">
        <v>10.0</v>
      </c>
      <c r="D36" s="12" t="n">
        <v>6.0</v>
      </c>
      <c r="E36" s="13" t="n">
        <f t="shared" ref="E36:E46" si="6">C36+D36</f>
        <v>16.0</v>
      </c>
      <c r="F36" s="12">
        <v>0</v>
      </c>
      <c r="G36" s="12">
        <v>0</v>
      </c>
      <c r="H36" s="13" t="n">
        <f t="shared" ref="H36:H46" si="7">F36+G36</f>
        <v>0.0</v>
      </c>
      <c r="I36" s="12" t="n">
        <v>4.0</v>
      </c>
      <c r="J36" s="12" t="n">
        <v>2.0</v>
      </c>
      <c r="K36" s="13" t="n">
        <f t="shared" ref="K36:K46" si="8">I36+J36</f>
        <v>6.0</v>
      </c>
      <c r="L36" s="12" t="n">
        <f t="shared" si="5"/>
        <v>179.0</v>
      </c>
      <c r="M36" s="12" t="n">
        <f t="shared" si="5"/>
        <v>121.0</v>
      </c>
      <c r="N36" s="13" t="n">
        <f t="shared" si="5"/>
        <v>300.0</v>
      </c>
    </row>
    <row r="37" spans="1:14" s="14" customFormat="1" ht="15" customHeight="1" x14ac:dyDescent="0.2">
      <c r="A37" s="11">
        <v>130</v>
      </c>
      <c r="B37" s="2" t="s">
        <v>239</v>
      </c>
      <c r="C37" s="12" t="n">
        <v>147.0</v>
      </c>
      <c r="D37" s="12" t="n">
        <v>179.0</v>
      </c>
      <c r="E37" s="13" t="n">
        <f t="shared" si="6"/>
        <v>326.0</v>
      </c>
      <c r="F37" s="12">
        <v>0</v>
      </c>
      <c r="G37" s="12">
        <v>0</v>
      </c>
      <c r="H37" s="13" t="n">
        <f t="shared" si="7"/>
        <v>0.0</v>
      </c>
      <c r="I37" s="12" t="n">
        <v>29.0</v>
      </c>
      <c r="J37" s="12" t="n">
        <v>16.0</v>
      </c>
      <c r="K37" s="13" t="n">
        <f t="shared" si="8"/>
        <v>45.0</v>
      </c>
      <c r="L37" s="12" t="n">
        <f t="shared" si="5"/>
        <v>2696.0</v>
      </c>
      <c r="M37" s="12" t="n">
        <f t="shared" si="5"/>
        <v>2791.0</v>
      </c>
      <c r="N37" s="13" t="n">
        <f t="shared" si="5"/>
        <v>5487.0</v>
      </c>
    </row>
    <row r="38" spans="1:14" s="14" customFormat="1" ht="15" customHeight="1" x14ac:dyDescent="0.2">
      <c r="A38" s="11">
        <v>178</v>
      </c>
      <c r="B38" s="2" t="s">
        <v>240</v>
      </c>
      <c r="C38" s="12" t="n">
        <v>8.0</v>
      </c>
      <c r="D38" s="12" t="n">
        <v>4.0</v>
      </c>
      <c r="E38" s="13" t="n">
        <f t="shared" si="6"/>
        <v>12.0</v>
      </c>
      <c r="F38" s="12">
        <v>0</v>
      </c>
      <c r="G38" s="12">
        <v>0</v>
      </c>
      <c r="H38" s="13" t="n">
        <f t="shared" si="7"/>
        <v>0.0</v>
      </c>
      <c r="I38" s="12" t="n">
        <v>3.0</v>
      </c>
      <c r="J38" s="12" t="n">
        <v>1.0</v>
      </c>
      <c r="K38" s="13" t="n">
        <f t="shared" si="8"/>
        <v>4.0</v>
      </c>
      <c r="L38" s="12" t="n">
        <f t="shared" si="5"/>
        <v>132.0</v>
      </c>
      <c r="M38" s="12" t="n">
        <f t="shared" si="5"/>
        <v>108.0</v>
      </c>
      <c r="N38" s="13" t="n">
        <f t="shared" si="5"/>
        <v>240.0</v>
      </c>
    </row>
    <row r="39" spans="1:14" s="14" customFormat="1" ht="15" customHeight="1" x14ac:dyDescent="0.2">
      <c r="A39" s="11">
        <v>240</v>
      </c>
      <c r="B39" s="2" t="s">
        <v>241</v>
      </c>
      <c r="C39" s="12" t="n">
        <v>1.0</v>
      </c>
      <c r="D39" s="12" t="n">
        <v>3.0</v>
      </c>
      <c r="E39" s="13" t="n">
        <f t="shared" si="6"/>
        <v>4.0</v>
      </c>
      <c r="F39" s="12">
        <v>0</v>
      </c>
      <c r="G39" s="12">
        <v>0</v>
      </c>
      <c r="H39" s="13" t="n">
        <f t="shared" si="7"/>
        <v>0.0</v>
      </c>
      <c r="I39" s="12">
        <v>0</v>
      </c>
      <c r="J39" s="12">
        <v>0</v>
      </c>
      <c r="K39" s="13" t="n">
        <f t="shared" si="8"/>
        <v>0.0</v>
      </c>
      <c r="L39" s="12" t="n">
        <f t="shared" si="5"/>
        <v>204.0</v>
      </c>
      <c r="M39" s="12" t="n">
        <f t="shared" si="5"/>
        <v>101.0</v>
      </c>
      <c r="N39" s="13" t="n">
        <f t="shared" si="5"/>
        <v>305.0</v>
      </c>
    </row>
    <row r="40" spans="1:14" s="14" customFormat="1" ht="15" customHeight="1" x14ac:dyDescent="0.2">
      <c r="A40" s="11">
        <v>288</v>
      </c>
      <c r="B40" s="2" t="s">
        <v>242</v>
      </c>
      <c r="C40" s="12" t="n">
        <v>197.0</v>
      </c>
      <c r="D40" s="12" t="n">
        <v>77.0</v>
      </c>
      <c r="E40" s="13" t="n">
        <f t="shared" si="6"/>
        <v>274.0</v>
      </c>
      <c r="F40" s="12">
        <v>0</v>
      </c>
      <c r="G40" s="12">
        <v>0</v>
      </c>
      <c r="H40" s="13" t="n">
        <f t="shared" si="7"/>
        <v>0.0</v>
      </c>
      <c r="I40" s="12" t="n">
        <v>25.0</v>
      </c>
      <c r="J40" s="12" t="n">
        <v>29.0</v>
      </c>
      <c r="K40" s="13" t="n">
        <f t="shared" si="8"/>
        <v>54.0</v>
      </c>
      <c r="L40" s="12" t="n">
        <f t="shared" si="5"/>
        <v>1326.0</v>
      </c>
      <c r="M40" s="12" t="n">
        <f t="shared" si="5"/>
        <v>835.0</v>
      </c>
      <c r="N40" s="13" t="n">
        <f t="shared" si="5"/>
        <v>2161.0</v>
      </c>
    </row>
    <row r="41" spans="1:14" s="14" customFormat="1" ht="15" customHeight="1" x14ac:dyDescent="0.2">
      <c r="A41" s="11">
        <v>313</v>
      </c>
      <c r="B41" s="2" t="s">
        <v>243</v>
      </c>
      <c r="C41" s="12" t="n">
        <v>101.0</v>
      </c>
      <c r="D41" s="12" t="n">
        <v>130.0</v>
      </c>
      <c r="E41" s="13" t="n">
        <f t="shared" si="6"/>
        <v>231.0</v>
      </c>
      <c r="F41" s="12">
        <v>0</v>
      </c>
      <c r="G41" s="12">
        <v>0</v>
      </c>
      <c r="H41" s="13" t="n">
        <f t="shared" si="7"/>
        <v>0.0</v>
      </c>
      <c r="I41" s="12" t="n">
        <v>5.0</v>
      </c>
      <c r="J41" s="12" t="n">
        <v>5.0</v>
      </c>
      <c r="K41" s="13" t="n">
        <f t="shared" si="8"/>
        <v>10.0</v>
      </c>
      <c r="L41" s="12" t="n">
        <f t="shared" si="5"/>
        <v>1113.0</v>
      </c>
      <c r="M41" s="12" t="n">
        <f t="shared" si="5"/>
        <v>1162.0</v>
      </c>
      <c r="N41" s="13" t="n">
        <f t="shared" si="5"/>
        <v>2275.0</v>
      </c>
    </row>
    <row r="42" spans="1:14" s="14" customFormat="1" ht="15" customHeight="1" x14ac:dyDescent="0.2">
      <c r="A42" s="11">
        <v>323</v>
      </c>
      <c r="B42" s="2" t="s">
        <v>244</v>
      </c>
      <c r="C42" s="12" t="n">
        <v>23.0</v>
      </c>
      <c r="D42" s="12" t="n">
        <v>26.0</v>
      </c>
      <c r="E42" s="13" t="n">
        <f t="shared" si="6"/>
        <v>49.0</v>
      </c>
      <c r="F42" s="12">
        <v>0</v>
      </c>
      <c r="G42" s="12">
        <v>0</v>
      </c>
      <c r="H42" s="13" t="n">
        <f t="shared" si="7"/>
        <v>0.0</v>
      </c>
      <c r="I42" s="12" t="n">
        <v>5.0</v>
      </c>
      <c r="J42" s="12" t="n">
        <v>6.0</v>
      </c>
      <c r="K42" s="13" t="n">
        <f t="shared" si="8"/>
        <v>11.0</v>
      </c>
      <c r="L42" s="12" t="n">
        <f t="shared" si="5"/>
        <v>462.0</v>
      </c>
      <c r="M42" s="12" t="n">
        <f t="shared" si="5"/>
        <v>328.0</v>
      </c>
      <c r="N42" s="13" t="n">
        <f t="shared" si="5"/>
        <v>790.0</v>
      </c>
    </row>
    <row r="43" spans="1:14" s="14" customFormat="1" ht="15" customHeight="1" x14ac:dyDescent="0.2">
      <c r="A43" s="11">
        <v>387</v>
      </c>
      <c r="B43" s="2" t="s">
        <v>245</v>
      </c>
      <c r="C43" s="12" t="n">
        <v>107.0</v>
      </c>
      <c r="D43" s="12" t="n">
        <v>88.0</v>
      </c>
      <c r="E43" s="13" t="n">
        <f t="shared" si="6"/>
        <v>195.0</v>
      </c>
      <c r="F43" s="12">
        <v>0</v>
      </c>
      <c r="G43" s="12">
        <v>0</v>
      </c>
      <c r="H43" s="13" t="n">
        <f t="shared" si="7"/>
        <v>0.0</v>
      </c>
      <c r="I43" s="12" t="n">
        <v>7.0</v>
      </c>
      <c r="J43" s="12" t="n">
        <v>10.0</v>
      </c>
      <c r="K43" s="13" t="n">
        <f t="shared" si="8"/>
        <v>17.0</v>
      </c>
      <c r="L43" s="12" t="n">
        <f t="shared" si="5"/>
        <v>1067.0</v>
      </c>
      <c r="M43" s="12" t="n">
        <f t="shared" si="5"/>
        <v>813.0</v>
      </c>
      <c r="N43" s="13" t="n">
        <f t="shared" si="5"/>
        <v>1880.0</v>
      </c>
    </row>
    <row r="44" spans="1:14" s="14" customFormat="1" ht="15" customHeight="1" x14ac:dyDescent="0.2">
      <c r="A44" s="11">
        <v>455</v>
      </c>
      <c r="B44" s="2" t="s">
        <v>246</v>
      </c>
      <c r="C44" s="12" t="n">
        <v>121.0</v>
      </c>
      <c r="D44" s="12" t="n">
        <v>145.0</v>
      </c>
      <c r="E44" s="13" t="n">
        <f t="shared" si="6"/>
        <v>266.0</v>
      </c>
      <c r="F44" s="12">
        <v>0</v>
      </c>
      <c r="G44" s="12">
        <v>0</v>
      </c>
      <c r="H44" s="13" t="n">
        <f t="shared" si="7"/>
        <v>0.0</v>
      </c>
      <c r="I44" s="12" t="n">
        <v>6.0</v>
      </c>
      <c r="J44" s="12" t="n">
        <v>1.0</v>
      </c>
      <c r="K44" s="13" t="n">
        <f t="shared" si="8"/>
        <v>7.0</v>
      </c>
      <c r="L44" s="12" t="n">
        <f t="shared" si="5"/>
        <v>1149.0</v>
      </c>
      <c r="M44" s="12" t="n">
        <f t="shared" si="5"/>
        <v>1028.0</v>
      </c>
      <c r="N44" s="13" t="n">
        <f t="shared" si="5"/>
        <v>2177.0</v>
      </c>
    </row>
    <row r="45" spans="1:14" s="14" customFormat="1" ht="15" customHeight="1" x14ac:dyDescent="0.2">
      <c r="A45" s="11">
        <v>467</v>
      </c>
      <c r="B45" s="2" t="s">
        <v>247</v>
      </c>
      <c r="C45" s="12" t="n">
        <v>13.0</v>
      </c>
      <c r="D45" s="12" t="n">
        <v>16.0</v>
      </c>
      <c r="E45" s="13" t="n">
        <f t="shared" si="6"/>
        <v>29.0</v>
      </c>
      <c r="F45" s="12">
        <v>0</v>
      </c>
      <c r="G45" s="12">
        <v>0</v>
      </c>
      <c r="H45" s="13" t="n">
        <f t="shared" si="7"/>
        <v>0.0</v>
      </c>
      <c r="I45" s="12" t="n">
        <v>5.0</v>
      </c>
      <c r="J45" s="12" t="n">
        <v>0.0</v>
      </c>
      <c r="K45" s="13" t="n">
        <f t="shared" si="8"/>
        <v>5.0</v>
      </c>
      <c r="L45" s="12" t="n">
        <f t="shared" si="5"/>
        <v>192.0</v>
      </c>
      <c r="M45" s="12" t="n">
        <f t="shared" si="5"/>
        <v>155.0</v>
      </c>
      <c r="N45" s="13" t="n">
        <f t="shared" si="5"/>
        <v>347.0</v>
      </c>
    </row>
    <row r="46" spans="1:14" s="14" customFormat="1" ht="15" customHeight="1" x14ac:dyDescent="0.2">
      <c r="A46" s="11">
        <v>512</v>
      </c>
      <c r="B46" s="2" t="s">
        <v>248</v>
      </c>
      <c r="C46" s="12" t="n">
        <v>6.0</v>
      </c>
      <c r="D46" s="12" t="n">
        <v>2.0</v>
      </c>
      <c r="E46" s="13" t="n">
        <f t="shared" si="6"/>
        <v>8.0</v>
      </c>
      <c r="F46" s="12">
        <v>0</v>
      </c>
      <c r="G46" s="12">
        <v>0</v>
      </c>
      <c r="H46" s="13" t="n">
        <f t="shared" si="7"/>
        <v>0.0</v>
      </c>
      <c r="I46" s="12">
        <v>0</v>
      </c>
      <c r="J46" s="12">
        <v>0</v>
      </c>
      <c r="K46" s="13" t="n">
        <f t="shared" si="8"/>
        <v>0.0</v>
      </c>
      <c r="L46" s="12" t="n">
        <f t="shared" si="5"/>
        <v>136.0</v>
      </c>
      <c r="M46" s="12" t="n">
        <f t="shared" si="5"/>
        <v>47.0</v>
      </c>
      <c r="N46" s="13" t="n">
        <f t="shared" si="5"/>
        <v>183.0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51</v>
      </c>
      <c r="C48" s="13" t="n">
        <f t="shared" ref="C48:N48" si="9">SUM(C35:C46)</f>
        <v>745.0</v>
      </c>
      <c r="D48" s="13" t="n">
        <f t="shared" si="9"/>
        <v>692.0</v>
      </c>
      <c r="E48" s="13" t="n">
        <f t="shared" si="9"/>
        <v>1437.0</v>
      </c>
      <c r="F48" s="13" t="n">
        <f t="shared" si="9"/>
        <v>0.0</v>
      </c>
      <c r="G48" s="13" t="n">
        <f t="shared" si="9"/>
        <v>0.0</v>
      </c>
      <c r="H48" s="13" t="n">
        <f t="shared" si="9"/>
        <v>0.0</v>
      </c>
      <c r="I48" s="13" t="n">
        <f t="shared" si="9"/>
        <v>94.0</v>
      </c>
      <c r="J48" s="13" t="n">
        <f t="shared" si="9"/>
        <v>72.0</v>
      </c>
      <c r="K48" s="13" t="n">
        <f t="shared" si="9"/>
        <v>166.0</v>
      </c>
      <c r="L48" s="13" t="n">
        <f t="shared" si="9"/>
        <v>9103.0</v>
      </c>
      <c r="M48" s="13" t="n">
        <f t="shared" si="9"/>
        <v>7771.0</v>
      </c>
      <c r="N48" s="13" t="n">
        <f t="shared" si="9"/>
        <v>16874.0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  <mergeCell ref="A33:B33"/>
    <mergeCell ref="A13:B13"/>
    <mergeCell ref="A30:B32"/>
    <mergeCell ref="C30:E31"/>
    <mergeCell ref="F30:H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customWidth="true" style="4" width="4.7109375"/>
    <col min="2" max="2" customWidth="true" style="2" width="18.7109375"/>
    <col min="3" max="11" customWidth="true" style="3" width="10.0"/>
    <col min="12" max="12" customWidth="true" style="4" width="10.0"/>
    <col min="13" max="14" customWidth="true" style="3" width="10.0"/>
    <col min="15" max="16384" style="3" width="9.140625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249</v>
      </c>
      <c r="C15" s="12" t="n">
        <v>29.0</v>
      </c>
      <c r="D15" s="12" t="n">
        <v>41.0</v>
      </c>
      <c r="E15" s="13" t="n">
        <f>C15+D15</f>
        <v>70.0</v>
      </c>
      <c r="F15" s="12" t="n">
        <v>14.0</v>
      </c>
      <c r="G15" s="12" t="n">
        <v>5.0</v>
      </c>
      <c r="H15" s="13" t="n">
        <f>F15+G15</f>
        <v>19.0</v>
      </c>
      <c r="I15" s="12" t="n">
        <v>20.0</v>
      </c>
      <c r="J15" s="12" t="n">
        <v>7.0</v>
      </c>
      <c r="K15" s="13" t="n">
        <f>I15+J15</f>
        <v>27.0</v>
      </c>
      <c r="L15" s="12">
        <v>0</v>
      </c>
      <c r="M15" s="12">
        <v>0</v>
      </c>
      <c r="N15" s="13" t="n">
        <f>L15+M15</f>
        <v>0.0</v>
      </c>
    </row>
    <row r="16" spans="1:14" s="14" customFormat="1" ht="15" customHeight="1" x14ac:dyDescent="0.2">
      <c r="A16" s="11">
        <v>56</v>
      </c>
      <c r="B16" s="2" t="s">
        <v>250</v>
      </c>
      <c r="C16" s="12" t="n">
        <v>158.0</v>
      </c>
      <c r="D16" s="12" t="n">
        <v>116.0</v>
      </c>
      <c r="E16" s="13" t="n">
        <f t="shared" ref="E16:E30" si="0">C16+D16</f>
        <v>274.0</v>
      </c>
      <c r="F16" s="12" t="n">
        <v>27.0</v>
      </c>
      <c r="G16" s="12" t="n">
        <v>15.0</v>
      </c>
      <c r="H16" s="13" t="n">
        <f t="shared" ref="H16:H30" si="1">F16+G16</f>
        <v>42.0</v>
      </c>
      <c r="I16" s="12" t="n">
        <v>21.0</v>
      </c>
      <c r="J16" s="12" t="n">
        <v>11.0</v>
      </c>
      <c r="K16" s="13" t="n">
        <f t="shared" ref="K16:K30" si="2">I16+J16</f>
        <v>32.0</v>
      </c>
      <c r="L16" s="12" t="n">
        <v>0.0</v>
      </c>
      <c r="M16" s="12" t="n">
        <v>1.0</v>
      </c>
      <c r="N16" s="13" t="n">
        <f t="shared" ref="N16:N30" si="3">L16+M16</f>
        <v>1.0</v>
      </c>
    </row>
    <row r="17" spans="1:14" s="14" customFormat="1" ht="15" customHeight="1" x14ac:dyDescent="0.2">
      <c r="A17" s="11">
        <v>57</v>
      </c>
      <c r="B17" s="2" t="s">
        <v>251</v>
      </c>
      <c r="C17" s="12" t="n">
        <v>135.0</v>
      </c>
      <c r="D17" s="12" t="n">
        <v>103.0</v>
      </c>
      <c r="E17" s="13" t="n">
        <f t="shared" si="0"/>
        <v>238.0</v>
      </c>
      <c r="F17" s="12" t="n">
        <v>15.0</v>
      </c>
      <c r="G17" s="12" t="n">
        <v>11.0</v>
      </c>
      <c r="H17" s="13" t="n">
        <f t="shared" si="1"/>
        <v>26.0</v>
      </c>
      <c r="I17" s="12" t="n">
        <v>60.0</v>
      </c>
      <c r="J17" s="12" t="n">
        <v>18.0</v>
      </c>
      <c r="K17" s="13" t="n">
        <f t="shared" si="2"/>
        <v>78.0</v>
      </c>
      <c r="L17" s="12">
        <v>0</v>
      </c>
      <c r="M17" s="12">
        <v>0</v>
      </c>
      <c r="N17" s="13" t="n">
        <f t="shared" si="3"/>
        <v>0.0</v>
      </c>
    </row>
    <row r="18" spans="1:14" s="14" customFormat="1" ht="15" customHeight="1" x14ac:dyDescent="0.2">
      <c r="A18" s="11">
        <v>136</v>
      </c>
      <c r="B18" s="2" t="s">
        <v>252</v>
      </c>
      <c r="C18" s="12" t="n">
        <v>83.0</v>
      </c>
      <c r="D18" s="12" t="n">
        <v>128.0</v>
      </c>
      <c r="E18" s="13" t="n">
        <f t="shared" si="0"/>
        <v>211.0</v>
      </c>
      <c r="F18" s="12" t="n">
        <v>15.0</v>
      </c>
      <c r="G18" s="12" t="n">
        <v>10.0</v>
      </c>
      <c r="H18" s="13" t="n">
        <f t="shared" si="1"/>
        <v>25.0</v>
      </c>
      <c r="I18" s="12" t="n">
        <v>111.0</v>
      </c>
      <c r="J18" s="12" t="n">
        <v>36.0</v>
      </c>
      <c r="K18" s="13" t="n">
        <f t="shared" si="2"/>
        <v>147.0</v>
      </c>
      <c r="L18" s="12" t="n">
        <v>2.0</v>
      </c>
      <c r="M18" s="12" t="n">
        <v>0.0</v>
      </c>
      <c r="N18" s="13" t="n">
        <f t="shared" si="3"/>
        <v>2.0</v>
      </c>
    </row>
    <row r="19" spans="1:14" s="14" customFormat="1" ht="15" customHeight="1" x14ac:dyDescent="0.2">
      <c r="A19" s="11">
        <v>245</v>
      </c>
      <c r="B19" s="2" t="s">
        <v>253</v>
      </c>
      <c r="C19" s="12" t="n">
        <v>228.0</v>
      </c>
      <c r="D19" s="12" t="n">
        <v>146.0</v>
      </c>
      <c r="E19" s="13" t="n">
        <f t="shared" si="0"/>
        <v>374.0</v>
      </c>
      <c r="F19" s="12" t="n">
        <v>14.0</v>
      </c>
      <c r="G19" s="12" t="n">
        <v>6.0</v>
      </c>
      <c r="H19" s="13" t="n">
        <f t="shared" si="1"/>
        <v>20.0</v>
      </c>
      <c r="I19" s="12" t="n">
        <v>47.0</v>
      </c>
      <c r="J19" s="12" t="n">
        <v>14.0</v>
      </c>
      <c r="K19" s="13" t="n">
        <f t="shared" si="2"/>
        <v>61.0</v>
      </c>
      <c r="L19" s="12">
        <v>0</v>
      </c>
      <c r="M19" s="12">
        <v>0</v>
      </c>
      <c r="N19" s="13" t="n">
        <f t="shared" si="3"/>
        <v>0.0</v>
      </c>
    </row>
    <row r="20" spans="1:14" s="14" customFormat="1" ht="15" customHeight="1" x14ac:dyDescent="0.2">
      <c r="A20" s="11">
        <v>266</v>
      </c>
      <c r="B20" s="2" t="s">
        <v>254</v>
      </c>
      <c r="C20" s="12" t="n">
        <v>82.0</v>
      </c>
      <c r="D20" s="12" t="n">
        <v>47.0</v>
      </c>
      <c r="E20" s="13" t="n">
        <f t="shared" si="0"/>
        <v>129.0</v>
      </c>
      <c r="F20" s="12" t="n">
        <v>12.0</v>
      </c>
      <c r="G20" s="12" t="n">
        <v>2.0</v>
      </c>
      <c r="H20" s="13" t="n">
        <f t="shared" si="1"/>
        <v>14.0</v>
      </c>
      <c r="I20" s="12" t="n">
        <v>14.0</v>
      </c>
      <c r="J20" s="12" t="n">
        <v>5.0</v>
      </c>
      <c r="K20" s="13" t="n">
        <f t="shared" si="2"/>
        <v>19.0</v>
      </c>
      <c r="L20" s="12">
        <v>0</v>
      </c>
      <c r="M20" s="12">
        <v>0</v>
      </c>
      <c r="N20" s="13" t="n">
        <f t="shared" si="3"/>
        <v>0.0</v>
      </c>
    </row>
    <row r="21" spans="1:14" s="14" customFormat="1" ht="15" customHeight="1" x14ac:dyDescent="0.2">
      <c r="A21" s="11">
        <v>283</v>
      </c>
      <c r="B21" s="2" t="s">
        <v>255</v>
      </c>
      <c r="C21" s="12" t="n">
        <v>44.0</v>
      </c>
      <c r="D21" s="12" t="n">
        <v>46.0</v>
      </c>
      <c r="E21" s="13" t="n">
        <f t="shared" si="0"/>
        <v>90.0</v>
      </c>
      <c r="F21" s="12" t="n">
        <v>10.0</v>
      </c>
      <c r="G21" s="12" t="n">
        <v>9.0</v>
      </c>
      <c r="H21" s="13" t="n">
        <f t="shared" si="1"/>
        <v>19.0</v>
      </c>
      <c r="I21" s="12" t="n">
        <v>32.0</v>
      </c>
      <c r="J21" s="12" t="n">
        <v>9.0</v>
      </c>
      <c r="K21" s="13" t="n">
        <f t="shared" si="2"/>
        <v>41.0</v>
      </c>
      <c r="L21" s="12" t="n">
        <v>1.0</v>
      </c>
      <c r="M21" s="12" t="n">
        <v>0.0</v>
      </c>
      <c r="N21" s="13" t="n">
        <f t="shared" si="3"/>
        <v>1.0</v>
      </c>
    </row>
    <row r="22" spans="1:14" s="14" customFormat="1" ht="15" customHeight="1" x14ac:dyDescent="0.2">
      <c r="A22" s="11">
        <v>307</v>
      </c>
      <c r="B22" s="2" t="s">
        <v>256</v>
      </c>
      <c r="C22" s="12" t="n">
        <v>799.0</v>
      </c>
      <c r="D22" s="12" t="n">
        <v>636.0</v>
      </c>
      <c r="E22" s="13" t="n">
        <f t="shared" si="0"/>
        <v>1435.0</v>
      </c>
      <c r="F22" s="12" t="n">
        <v>78.0</v>
      </c>
      <c r="G22" s="12" t="n">
        <v>40.0</v>
      </c>
      <c r="H22" s="13" t="n">
        <f t="shared" si="1"/>
        <v>118.0</v>
      </c>
      <c r="I22" s="12" t="n">
        <v>9.0</v>
      </c>
      <c r="J22" s="12" t="n">
        <v>3.0</v>
      </c>
      <c r="K22" s="13" t="n">
        <f t="shared" si="2"/>
        <v>12.0</v>
      </c>
      <c r="L22" s="12" t="n">
        <v>11.0</v>
      </c>
      <c r="M22" s="12" t="n">
        <v>9.0</v>
      </c>
      <c r="N22" s="13" t="n">
        <f t="shared" si="3"/>
        <v>20.0</v>
      </c>
    </row>
    <row r="23" spans="1:14" s="14" customFormat="1" ht="15" customHeight="1" x14ac:dyDescent="0.2">
      <c r="A23" s="11">
        <v>332</v>
      </c>
      <c r="B23" s="2" t="s">
        <v>257</v>
      </c>
      <c r="C23" s="12" t="n">
        <v>796.0</v>
      </c>
      <c r="D23" s="12" t="n">
        <v>756.0</v>
      </c>
      <c r="E23" s="13" t="n">
        <f>C23+D23</f>
        <v>1552.0</v>
      </c>
      <c r="F23" s="12" t="n">
        <v>95.0</v>
      </c>
      <c r="G23" s="12" t="n">
        <v>62.0</v>
      </c>
      <c r="H23" s="13" t="n">
        <f>F23+G23</f>
        <v>157.0</v>
      </c>
      <c r="I23" s="12" t="n">
        <v>148.0</v>
      </c>
      <c r="J23" s="12" t="n">
        <v>85.0</v>
      </c>
      <c r="K23" s="13" t="n">
        <f>I23+J23</f>
        <v>233.0</v>
      </c>
      <c r="L23" s="12" t="n">
        <v>3.0</v>
      </c>
      <c r="M23" s="12" t="n">
        <v>8.0</v>
      </c>
      <c r="N23" s="13" t="n">
        <f>L23+M23</f>
        <v>11.0</v>
      </c>
    </row>
    <row r="24" spans="1:14" s="14" customFormat="1" ht="15" customHeight="1" x14ac:dyDescent="0.2">
      <c r="A24" s="11">
        <v>395</v>
      </c>
      <c r="B24" s="2" t="s">
        <v>258</v>
      </c>
      <c r="C24" s="12" t="n">
        <v>1551.0</v>
      </c>
      <c r="D24" s="12" t="n">
        <v>1618.0</v>
      </c>
      <c r="E24" s="13" t="n">
        <f>C24+D24</f>
        <v>3169.0</v>
      </c>
      <c r="F24" s="12" t="n">
        <v>165.0</v>
      </c>
      <c r="G24" s="12" t="n">
        <v>85.0</v>
      </c>
      <c r="H24" s="13" t="n">
        <f>F24+G24</f>
        <v>250.0</v>
      </c>
      <c r="I24" s="12" t="n">
        <v>121.0</v>
      </c>
      <c r="J24" s="12" t="n">
        <v>36.0</v>
      </c>
      <c r="K24" s="13" t="n">
        <f>I24+J24</f>
        <v>157.0</v>
      </c>
      <c r="L24" s="12" t="n">
        <v>11.0</v>
      </c>
      <c r="M24" s="12" t="n">
        <v>18.0</v>
      </c>
      <c r="N24" s="13" t="n">
        <f>L24+M24</f>
        <v>29.0</v>
      </c>
    </row>
    <row r="25" spans="1:14" s="14" customFormat="1" ht="15" customHeight="1" x14ac:dyDescent="0.2">
      <c r="A25" s="11">
        <v>407</v>
      </c>
      <c r="B25" s="2" t="s">
        <v>259</v>
      </c>
      <c r="C25" s="12" t="n">
        <v>145.0</v>
      </c>
      <c r="D25" s="12" t="n">
        <v>62.0</v>
      </c>
      <c r="E25" s="13" t="n">
        <f>C25+D25</f>
        <v>207.0</v>
      </c>
      <c r="F25" s="12" t="n">
        <v>5.0</v>
      </c>
      <c r="G25" s="12" t="n">
        <v>5.0</v>
      </c>
      <c r="H25" s="13" t="n">
        <f>F25+G25</f>
        <v>10.0</v>
      </c>
      <c r="I25" s="12" t="n">
        <v>77.0</v>
      </c>
      <c r="J25" s="12" t="n">
        <v>20.0</v>
      </c>
      <c r="K25" s="13" t="n">
        <f>I25+J25</f>
        <v>97.0</v>
      </c>
      <c r="L25" s="12">
        <v>0</v>
      </c>
      <c r="M25" s="12">
        <v>0</v>
      </c>
      <c r="N25" s="13" t="n">
        <f>L25+M25</f>
        <v>0.0</v>
      </c>
    </row>
    <row r="26" spans="1:14" s="14" customFormat="1" ht="15" customHeight="1" x14ac:dyDescent="0.2">
      <c r="A26" s="11">
        <v>424</v>
      </c>
      <c r="B26" s="2" t="s">
        <v>260</v>
      </c>
      <c r="C26" s="12" t="n">
        <v>272.0</v>
      </c>
      <c r="D26" s="12" t="n">
        <v>329.0</v>
      </c>
      <c r="E26" s="13" t="n">
        <f>C26+D26</f>
        <v>601.0</v>
      </c>
      <c r="F26" s="12" t="n">
        <v>29.0</v>
      </c>
      <c r="G26" s="12" t="n">
        <v>23.0</v>
      </c>
      <c r="H26" s="13" t="n">
        <f>F26+G26</f>
        <v>52.0</v>
      </c>
      <c r="I26" s="12" t="n">
        <v>92.0</v>
      </c>
      <c r="J26" s="12" t="n">
        <v>30.0</v>
      </c>
      <c r="K26" s="13" t="n">
        <f>I26+J26</f>
        <v>122.0</v>
      </c>
      <c r="L26" s="12" t="n">
        <v>0.0</v>
      </c>
      <c r="M26" s="12" t="n">
        <v>1.0</v>
      </c>
      <c r="N26" s="13" t="n">
        <f>L26+M26</f>
        <v>1.0</v>
      </c>
    </row>
    <row r="27" spans="1:14" s="14" customFormat="1" ht="15" customHeight="1" x14ac:dyDescent="0.2">
      <c r="A27" s="11">
        <v>449</v>
      </c>
      <c r="B27" s="2" t="s">
        <v>261</v>
      </c>
      <c r="C27" s="12" t="n">
        <v>177.0</v>
      </c>
      <c r="D27" s="12" t="n">
        <v>197.0</v>
      </c>
      <c r="E27" s="13" t="n">
        <f t="shared" si="0"/>
        <v>374.0</v>
      </c>
      <c r="F27" s="12" t="n">
        <v>30.0</v>
      </c>
      <c r="G27" s="12" t="n">
        <v>9.0</v>
      </c>
      <c r="H27" s="13" t="n">
        <f t="shared" si="1"/>
        <v>39.0</v>
      </c>
      <c r="I27" s="12" t="n">
        <v>128.0</v>
      </c>
      <c r="J27" s="12" t="n">
        <v>53.0</v>
      </c>
      <c r="K27" s="13" t="n">
        <f t="shared" si="2"/>
        <v>181.0</v>
      </c>
      <c r="L27" s="12" t="n">
        <v>2.0</v>
      </c>
      <c r="M27" s="12" t="n">
        <v>2.0</v>
      </c>
      <c r="N27" s="13" t="n">
        <f t="shared" si="3"/>
        <v>4.0</v>
      </c>
    </row>
    <row r="28" spans="1:14" s="14" customFormat="1" ht="15" customHeight="1" x14ac:dyDescent="0.2">
      <c r="A28" s="11">
        <v>491</v>
      </c>
      <c r="B28" s="2" t="s">
        <v>262</v>
      </c>
      <c r="C28" s="12" t="n">
        <v>4103.0</v>
      </c>
      <c r="D28" s="12" t="n">
        <v>4419.0</v>
      </c>
      <c r="E28" s="13" t="n">
        <f t="shared" si="0"/>
        <v>8522.0</v>
      </c>
      <c r="F28" s="12" t="n">
        <v>200.0</v>
      </c>
      <c r="G28" s="12" t="n">
        <v>126.0</v>
      </c>
      <c r="H28" s="13" t="n">
        <f t="shared" si="1"/>
        <v>326.0</v>
      </c>
      <c r="I28" s="12" t="n">
        <v>93.0</v>
      </c>
      <c r="J28" s="12" t="n">
        <v>29.0</v>
      </c>
      <c r="K28" s="13" t="n">
        <f t="shared" si="2"/>
        <v>122.0</v>
      </c>
      <c r="L28" s="12" t="n">
        <v>28.0</v>
      </c>
      <c r="M28" s="12" t="n">
        <v>22.0</v>
      </c>
      <c r="N28" s="13" t="n">
        <f t="shared" si="3"/>
        <v>50.0</v>
      </c>
    </row>
    <row r="29" spans="1:14" s="14" customFormat="1" ht="15" customHeight="1" x14ac:dyDescent="0.2">
      <c r="A29" s="11">
        <v>499</v>
      </c>
      <c r="B29" s="2" t="s">
        <v>263</v>
      </c>
      <c r="C29" s="12" t="n">
        <v>169.0</v>
      </c>
      <c r="D29" s="12" t="n">
        <v>126.0</v>
      </c>
      <c r="E29" s="13" t="n">
        <f t="shared" si="0"/>
        <v>295.0</v>
      </c>
      <c r="F29" s="12" t="n">
        <v>14.0</v>
      </c>
      <c r="G29" s="12" t="n">
        <v>4.0</v>
      </c>
      <c r="H29" s="13" t="n">
        <f t="shared" si="1"/>
        <v>18.0</v>
      </c>
      <c r="I29" s="12" t="n">
        <v>27.0</v>
      </c>
      <c r="J29" s="12" t="n">
        <v>20.0</v>
      </c>
      <c r="K29" s="13" t="n">
        <f t="shared" si="2"/>
        <v>47.0</v>
      </c>
      <c r="L29" s="12">
        <v>0</v>
      </c>
      <c r="M29" s="12">
        <v>0</v>
      </c>
      <c r="N29" s="13" t="n">
        <f t="shared" si="3"/>
        <v>0.0</v>
      </c>
    </row>
    <row r="30" spans="1:14" s="14" customFormat="1" ht="15" customHeight="1" x14ac:dyDescent="0.2">
      <c r="A30" s="11">
        <v>524</v>
      </c>
      <c r="B30" s="2" t="s">
        <v>264</v>
      </c>
      <c r="C30" s="12" t="n">
        <v>254.0</v>
      </c>
      <c r="D30" s="12" t="n">
        <v>129.0</v>
      </c>
      <c r="E30" s="13" t="n">
        <f t="shared" si="0"/>
        <v>383.0</v>
      </c>
      <c r="F30" s="12" t="n">
        <v>11.0</v>
      </c>
      <c r="G30" s="12" t="n">
        <v>3.0</v>
      </c>
      <c r="H30" s="13" t="n">
        <f t="shared" si="1"/>
        <v>14.0</v>
      </c>
      <c r="I30" s="12" t="n">
        <v>16.0</v>
      </c>
      <c r="J30" s="12" t="n">
        <v>7.0</v>
      </c>
      <c r="K30" s="13" t="n">
        <f t="shared" si="2"/>
        <v>23.0</v>
      </c>
      <c r="L30" s="12">
        <v>0</v>
      </c>
      <c r="M30" s="12">
        <v>0</v>
      </c>
      <c r="N30" s="13" t="n">
        <f t="shared" si="3"/>
        <v>0.0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51</v>
      </c>
      <c r="C32" s="13" t="n">
        <f t="shared" ref="C32:N32" si="4">SUM(C15:C30)</f>
        <v>9025.0</v>
      </c>
      <c r="D32" s="13" t="n">
        <f t="shared" si="4"/>
        <v>8899.0</v>
      </c>
      <c r="E32" s="13" t="n">
        <f t="shared" si="4"/>
        <v>17924.0</v>
      </c>
      <c r="F32" s="13" t="n">
        <f t="shared" si="4"/>
        <v>734.0</v>
      </c>
      <c r="G32" s="13" t="n">
        <f t="shared" si="4"/>
        <v>415.0</v>
      </c>
      <c r="H32" s="13" t="n">
        <f t="shared" si="4"/>
        <v>1149.0</v>
      </c>
      <c r="I32" s="13" t="n">
        <f t="shared" si="4"/>
        <v>1016.0</v>
      </c>
      <c r="J32" s="13" t="n">
        <f t="shared" si="4"/>
        <v>383.0</v>
      </c>
      <c r="K32" s="13" t="n">
        <f t="shared" si="4"/>
        <v>1399.0</v>
      </c>
      <c r="L32" s="13" t="n">
        <f t="shared" si="4"/>
        <v>58.0</v>
      </c>
      <c r="M32" s="13" t="n">
        <f t="shared" si="4"/>
        <v>61.0</v>
      </c>
      <c r="N32" s="13" t="n">
        <f t="shared" si="4"/>
        <v>119.0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47" t="s">
        <v>40</v>
      </c>
      <c r="B34" s="49"/>
      <c r="C34" s="47" t="s">
        <v>43</v>
      </c>
      <c r="D34" s="48"/>
      <c r="E34" s="49"/>
      <c r="F34" s="58" t="s">
        <v>48</v>
      </c>
      <c r="G34" s="59"/>
      <c r="H34" s="60"/>
      <c r="I34" s="58" t="s">
        <v>49</v>
      </c>
      <c r="J34" s="59"/>
      <c r="K34" s="60"/>
      <c r="L34" s="66" t="s">
        <v>51</v>
      </c>
      <c r="M34" s="67"/>
      <c r="N34" s="68"/>
    </row>
    <row r="35" spans="1:14" ht="15.95" customHeight="1" x14ac:dyDescent="0.2">
      <c r="A35" s="53"/>
      <c r="B35" s="54"/>
      <c r="C35" s="50"/>
      <c r="D35" s="51"/>
      <c r="E35" s="52"/>
      <c r="F35" s="63" t="s">
        <v>47</v>
      </c>
      <c r="G35" s="64"/>
      <c r="H35" s="65"/>
      <c r="I35" s="63" t="s">
        <v>50</v>
      </c>
      <c r="J35" s="64"/>
      <c r="K35" s="65"/>
      <c r="L35" s="69"/>
      <c r="M35" s="70"/>
      <c r="N35" s="71"/>
    </row>
    <row r="36" spans="1:14" ht="15.95" customHeight="1" x14ac:dyDescent="0.2">
      <c r="A36" s="50"/>
      <c r="B36" s="52"/>
      <c r="C36" s="6" t="s">
        <v>594</v>
      </c>
      <c r="D36" s="6" t="s">
        <v>38</v>
      </c>
      <c r="E36" s="6" t="s">
        <v>39</v>
      </c>
      <c r="F36" s="6" t="s">
        <v>594</v>
      </c>
      <c r="G36" s="6" t="s">
        <v>38</v>
      </c>
      <c r="H36" s="6" t="s">
        <v>39</v>
      </c>
      <c r="I36" s="6" t="s">
        <v>594</v>
      </c>
      <c r="J36" s="6" t="s">
        <v>38</v>
      </c>
      <c r="K36" s="6" t="s">
        <v>39</v>
      </c>
      <c r="L36" s="6" t="s">
        <v>594</v>
      </c>
      <c r="M36" s="6" t="s">
        <v>38</v>
      </c>
      <c r="N36" s="6" t="s">
        <v>39</v>
      </c>
    </row>
    <row r="37" spans="1:14" ht="14.1" customHeight="1" x14ac:dyDescent="0.2">
      <c r="A37" s="61">
        <v>1</v>
      </c>
      <c r="B37" s="62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249</v>
      </c>
      <c r="C39" s="12" t="n">
        <v>17.0</v>
      </c>
      <c r="D39" s="12" t="n">
        <v>12.0</v>
      </c>
      <c r="E39" s="13" t="n">
        <f>C39+D39</f>
        <v>29.0</v>
      </c>
      <c r="F39" s="12">
        <v>0</v>
      </c>
      <c r="G39" s="12">
        <v>0</v>
      </c>
      <c r="H39" s="13" t="n">
        <f>F39+G39</f>
        <v>0.0</v>
      </c>
      <c r="I39" s="12" t="n">
        <v>1.0</v>
      </c>
      <c r="J39" s="12" t="n">
        <v>0.0</v>
      </c>
      <c r="K39" s="13" t="n">
        <f>I39+J39</f>
        <v>1.0</v>
      </c>
      <c r="L39" s="12" t="n">
        <f t="shared" ref="L39:N54" si="5">C15+F15+I15+L15+C39+F39+I39</f>
        <v>81.0</v>
      </c>
      <c r="M39" s="12" t="n">
        <f t="shared" si="5"/>
        <v>65.0</v>
      </c>
      <c r="N39" s="13" t="n">
        <f t="shared" si="5"/>
        <v>146.0</v>
      </c>
    </row>
    <row r="40" spans="1:14" s="14" customFormat="1" ht="15" customHeight="1" x14ac:dyDescent="0.2">
      <c r="A40" s="11">
        <v>56</v>
      </c>
      <c r="B40" s="2" t="s">
        <v>250</v>
      </c>
      <c r="C40" s="12" t="n">
        <v>34.0</v>
      </c>
      <c r="D40" s="12" t="n">
        <v>37.0</v>
      </c>
      <c r="E40" s="13" t="n">
        <f t="shared" ref="E40:E54" si="6">C40+D40</f>
        <v>71.0</v>
      </c>
      <c r="F40" s="12">
        <v>0</v>
      </c>
      <c r="G40" s="12">
        <v>0</v>
      </c>
      <c r="H40" s="13" t="n">
        <f t="shared" ref="H40:H54" si="7">F40+G40</f>
        <v>0.0</v>
      </c>
      <c r="I40" s="12" t="n">
        <v>0.0</v>
      </c>
      <c r="J40" s="12" t="n">
        <v>2.0</v>
      </c>
      <c r="K40" s="13" t="n">
        <f t="shared" ref="K40:K54" si="8">I40+J40</f>
        <v>2.0</v>
      </c>
      <c r="L40" s="12" t="n">
        <f t="shared" si="5"/>
        <v>240.0</v>
      </c>
      <c r="M40" s="12" t="n">
        <f t="shared" si="5"/>
        <v>182.0</v>
      </c>
      <c r="N40" s="13" t="n">
        <f t="shared" si="5"/>
        <v>422.0</v>
      </c>
    </row>
    <row r="41" spans="1:14" s="14" customFormat="1" ht="15" customHeight="1" x14ac:dyDescent="0.2">
      <c r="A41" s="11">
        <v>57</v>
      </c>
      <c r="B41" s="2" t="s">
        <v>251</v>
      </c>
      <c r="C41" s="12" t="n">
        <v>40.0</v>
      </c>
      <c r="D41" s="12" t="n">
        <v>22.0</v>
      </c>
      <c r="E41" s="13" t="n">
        <f t="shared" si="6"/>
        <v>62.0</v>
      </c>
      <c r="F41" s="12">
        <v>0</v>
      </c>
      <c r="G41" s="12">
        <v>0</v>
      </c>
      <c r="H41" s="13" t="n">
        <f t="shared" si="7"/>
        <v>0.0</v>
      </c>
      <c r="I41" s="12">
        <v>0</v>
      </c>
      <c r="J41" s="12">
        <v>0</v>
      </c>
      <c r="K41" s="13" t="n">
        <f t="shared" si="8"/>
        <v>0.0</v>
      </c>
      <c r="L41" s="12" t="n">
        <f t="shared" si="5"/>
        <v>250.0</v>
      </c>
      <c r="M41" s="12" t="n">
        <f t="shared" si="5"/>
        <v>154.0</v>
      </c>
      <c r="N41" s="13" t="n">
        <f t="shared" si="5"/>
        <v>404.0</v>
      </c>
    </row>
    <row r="42" spans="1:14" s="14" customFormat="1" ht="15" customHeight="1" x14ac:dyDescent="0.2">
      <c r="A42" s="11">
        <v>136</v>
      </c>
      <c r="B42" s="2" t="s">
        <v>252</v>
      </c>
      <c r="C42" s="12" t="n">
        <v>45.0</v>
      </c>
      <c r="D42" s="12" t="n">
        <v>26.0</v>
      </c>
      <c r="E42" s="13" t="n">
        <f t="shared" si="6"/>
        <v>71.0</v>
      </c>
      <c r="F42" s="12">
        <v>0</v>
      </c>
      <c r="G42" s="12">
        <v>0</v>
      </c>
      <c r="H42" s="13" t="n">
        <f t="shared" si="7"/>
        <v>0.0</v>
      </c>
      <c r="I42" s="12">
        <v>0</v>
      </c>
      <c r="J42" s="12">
        <v>0</v>
      </c>
      <c r="K42" s="13" t="n">
        <f t="shared" si="8"/>
        <v>0.0</v>
      </c>
      <c r="L42" s="12" t="n">
        <f t="shared" si="5"/>
        <v>256.0</v>
      </c>
      <c r="M42" s="12" t="n">
        <f t="shared" si="5"/>
        <v>200.0</v>
      </c>
      <c r="N42" s="13" t="n">
        <f t="shared" si="5"/>
        <v>456.0</v>
      </c>
    </row>
    <row r="43" spans="1:14" s="14" customFormat="1" ht="15" customHeight="1" x14ac:dyDescent="0.2">
      <c r="A43" s="11">
        <v>245</v>
      </c>
      <c r="B43" s="2" t="s">
        <v>253</v>
      </c>
      <c r="C43" s="12" t="n">
        <v>49.0</v>
      </c>
      <c r="D43" s="12" t="n">
        <v>33.0</v>
      </c>
      <c r="E43" s="13" t="n">
        <f t="shared" si="6"/>
        <v>82.0</v>
      </c>
      <c r="F43" s="12">
        <v>0</v>
      </c>
      <c r="G43" s="12">
        <v>0</v>
      </c>
      <c r="H43" s="13" t="n">
        <f t="shared" si="7"/>
        <v>0.0</v>
      </c>
      <c r="I43" s="12">
        <v>0</v>
      </c>
      <c r="J43" s="12">
        <v>0</v>
      </c>
      <c r="K43" s="13" t="n">
        <f t="shared" si="8"/>
        <v>0.0</v>
      </c>
      <c r="L43" s="12" t="n">
        <f t="shared" si="5"/>
        <v>338.0</v>
      </c>
      <c r="M43" s="12" t="n">
        <f t="shared" si="5"/>
        <v>199.0</v>
      </c>
      <c r="N43" s="13" t="n">
        <f t="shared" si="5"/>
        <v>537.0</v>
      </c>
    </row>
    <row r="44" spans="1:14" s="14" customFormat="1" ht="15" customHeight="1" x14ac:dyDescent="0.2">
      <c r="A44" s="11">
        <v>266</v>
      </c>
      <c r="B44" s="2" t="s">
        <v>254</v>
      </c>
      <c r="C44" s="12" t="n">
        <v>15.0</v>
      </c>
      <c r="D44" s="12" t="n">
        <v>11.0</v>
      </c>
      <c r="E44" s="13" t="n">
        <f>C44+D44</f>
        <v>26.0</v>
      </c>
      <c r="F44" s="12">
        <v>0</v>
      </c>
      <c r="G44" s="12">
        <v>0</v>
      </c>
      <c r="H44" s="13" t="n">
        <f>F44+G44</f>
        <v>0.0</v>
      </c>
      <c r="I44" s="12">
        <v>0</v>
      </c>
      <c r="J44" s="12">
        <v>0</v>
      </c>
      <c r="K44" s="13" t="n">
        <f>I44+J44</f>
        <v>0.0</v>
      </c>
      <c r="L44" s="12" t="n">
        <f t="shared" si="5"/>
        <v>123.0</v>
      </c>
      <c r="M44" s="12" t="n">
        <f t="shared" si="5"/>
        <v>65.0</v>
      </c>
      <c r="N44" s="13" t="n">
        <f t="shared" si="5"/>
        <v>188.0</v>
      </c>
    </row>
    <row r="45" spans="1:14" s="14" customFormat="1" ht="15" customHeight="1" x14ac:dyDescent="0.2">
      <c r="A45" s="11">
        <v>283</v>
      </c>
      <c r="B45" s="2" t="s">
        <v>255</v>
      </c>
      <c r="C45" s="12" t="n">
        <v>20.0</v>
      </c>
      <c r="D45" s="12" t="n">
        <v>18.0</v>
      </c>
      <c r="E45" s="13" t="n">
        <f>C45+D45</f>
        <v>38.0</v>
      </c>
      <c r="F45" s="12">
        <v>0</v>
      </c>
      <c r="G45" s="12">
        <v>0</v>
      </c>
      <c r="H45" s="13" t="n">
        <f>F45+G45</f>
        <v>0.0</v>
      </c>
      <c r="I45" s="12" t="n">
        <v>1.0</v>
      </c>
      <c r="J45" s="12" t="n">
        <v>0.0</v>
      </c>
      <c r="K45" s="13" t="n">
        <f>I45+J45</f>
        <v>1.0</v>
      </c>
      <c r="L45" s="12" t="n">
        <f t="shared" si="5"/>
        <v>108.0</v>
      </c>
      <c r="M45" s="12" t="n">
        <f t="shared" si="5"/>
        <v>82.0</v>
      </c>
      <c r="N45" s="13" t="n">
        <f t="shared" si="5"/>
        <v>190.0</v>
      </c>
    </row>
    <row r="46" spans="1:14" s="14" customFormat="1" ht="15" customHeight="1" x14ac:dyDescent="0.2">
      <c r="A46" s="11">
        <v>307</v>
      </c>
      <c r="B46" s="2" t="s">
        <v>256</v>
      </c>
      <c r="C46" s="12" t="n">
        <v>105.0</v>
      </c>
      <c r="D46" s="12" t="n">
        <v>131.0</v>
      </c>
      <c r="E46" s="13" t="n">
        <f>C46+D46</f>
        <v>236.0</v>
      </c>
      <c r="F46" s="12">
        <v>0</v>
      </c>
      <c r="G46" s="12">
        <v>0</v>
      </c>
      <c r="H46" s="13" t="n">
        <f>F46+G46</f>
        <v>0.0</v>
      </c>
      <c r="I46" s="12" t="n">
        <v>7.0</v>
      </c>
      <c r="J46" s="12" t="n">
        <v>2.0</v>
      </c>
      <c r="K46" s="13" t="n">
        <f>I46+J46</f>
        <v>9.0</v>
      </c>
      <c r="L46" s="12" t="n">
        <f t="shared" si="5"/>
        <v>1009.0</v>
      </c>
      <c r="M46" s="12" t="n">
        <f t="shared" si="5"/>
        <v>821.0</v>
      </c>
      <c r="N46" s="13" t="n">
        <f t="shared" si="5"/>
        <v>1830.0</v>
      </c>
    </row>
    <row r="47" spans="1:14" s="14" customFormat="1" ht="15" customHeight="1" x14ac:dyDescent="0.2">
      <c r="A47" s="11">
        <v>332</v>
      </c>
      <c r="B47" s="2" t="s">
        <v>257</v>
      </c>
      <c r="C47" s="12" t="n">
        <v>191.0</v>
      </c>
      <c r="D47" s="12" t="n">
        <v>150.0</v>
      </c>
      <c r="E47" s="13" t="n">
        <f>C47+D47</f>
        <v>341.0</v>
      </c>
      <c r="F47" s="12">
        <v>0</v>
      </c>
      <c r="G47" s="12">
        <v>0</v>
      </c>
      <c r="H47" s="13" t="n">
        <f>F47+G47</f>
        <v>0.0</v>
      </c>
      <c r="I47" s="12" t="n">
        <v>1.0</v>
      </c>
      <c r="J47" s="12" t="n">
        <v>4.0</v>
      </c>
      <c r="K47" s="13" t="n">
        <f>I47+J47</f>
        <v>5.0</v>
      </c>
      <c r="L47" s="12" t="n">
        <f t="shared" si="5"/>
        <v>1234.0</v>
      </c>
      <c r="M47" s="12" t="n">
        <f t="shared" si="5"/>
        <v>1065.0</v>
      </c>
      <c r="N47" s="13" t="n">
        <f t="shared" si="5"/>
        <v>2299.0</v>
      </c>
    </row>
    <row r="48" spans="1:14" s="14" customFormat="1" ht="15" customHeight="1" x14ac:dyDescent="0.2">
      <c r="A48" s="11">
        <v>395</v>
      </c>
      <c r="B48" s="2" t="s">
        <v>258</v>
      </c>
      <c r="C48" s="12" t="n">
        <v>202.0</v>
      </c>
      <c r="D48" s="12" t="n">
        <v>259.0</v>
      </c>
      <c r="E48" s="13" t="n">
        <f t="shared" si="6"/>
        <v>461.0</v>
      </c>
      <c r="F48" s="12">
        <v>0</v>
      </c>
      <c r="G48" s="12">
        <v>0</v>
      </c>
      <c r="H48" s="13" t="n">
        <f t="shared" si="7"/>
        <v>0.0</v>
      </c>
      <c r="I48" s="12" t="n">
        <v>5.0</v>
      </c>
      <c r="J48" s="12" t="n">
        <v>5.0</v>
      </c>
      <c r="K48" s="13" t="n">
        <f t="shared" si="8"/>
        <v>10.0</v>
      </c>
      <c r="L48" s="12" t="n">
        <f t="shared" si="5"/>
        <v>2055.0</v>
      </c>
      <c r="M48" s="12" t="n">
        <f t="shared" si="5"/>
        <v>2021.0</v>
      </c>
      <c r="N48" s="13" t="n">
        <f t="shared" si="5"/>
        <v>4076.0</v>
      </c>
    </row>
    <row r="49" spans="1:14" s="14" customFormat="1" ht="15" customHeight="1" x14ac:dyDescent="0.2">
      <c r="A49" s="11">
        <v>407</v>
      </c>
      <c r="B49" s="2" t="s">
        <v>259</v>
      </c>
      <c r="C49" s="12" t="n">
        <v>24.0</v>
      </c>
      <c r="D49" s="12" t="n">
        <v>29.0</v>
      </c>
      <c r="E49" s="13" t="n">
        <f t="shared" si="6"/>
        <v>53.0</v>
      </c>
      <c r="F49" s="12">
        <v>0</v>
      </c>
      <c r="G49" s="12">
        <v>0</v>
      </c>
      <c r="H49" s="13" t="n">
        <f t="shared" si="7"/>
        <v>0.0</v>
      </c>
      <c r="I49" s="12">
        <v>0</v>
      </c>
      <c r="J49" s="12">
        <v>0</v>
      </c>
      <c r="K49" s="13" t="n">
        <f t="shared" si="8"/>
        <v>0.0</v>
      </c>
      <c r="L49" s="12" t="n">
        <f t="shared" si="5"/>
        <v>251.0</v>
      </c>
      <c r="M49" s="12" t="n">
        <f t="shared" si="5"/>
        <v>116.0</v>
      </c>
      <c r="N49" s="13" t="n">
        <f t="shared" si="5"/>
        <v>367.0</v>
      </c>
    </row>
    <row r="50" spans="1:14" s="14" customFormat="1" ht="15" customHeight="1" x14ac:dyDescent="0.2">
      <c r="A50" s="11">
        <v>424</v>
      </c>
      <c r="B50" s="2" t="s">
        <v>260</v>
      </c>
      <c r="C50" s="12" t="n">
        <v>55.0</v>
      </c>
      <c r="D50" s="12" t="n">
        <v>54.0</v>
      </c>
      <c r="E50" s="13" t="n">
        <f t="shared" si="6"/>
        <v>109.0</v>
      </c>
      <c r="F50" s="12">
        <v>0</v>
      </c>
      <c r="G50" s="12">
        <v>0</v>
      </c>
      <c r="H50" s="13" t="n">
        <f t="shared" si="7"/>
        <v>0.0</v>
      </c>
      <c r="I50" s="12" t="n">
        <v>4.0</v>
      </c>
      <c r="J50" s="12" t="n">
        <v>1.0</v>
      </c>
      <c r="K50" s="13" t="n">
        <f t="shared" si="8"/>
        <v>5.0</v>
      </c>
      <c r="L50" s="12" t="n">
        <f t="shared" si="5"/>
        <v>452.0</v>
      </c>
      <c r="M50" s="12" t="n">
        <f t="shared" si="5"/>
        <v>438.0</v>
      </c>
      <c r="N50" s="13" t="n">
        <f t="shared" si="5"/>
        <v>890.0</v>
      </c>
    </row>
    <row r="51" spans="1:14" s="14" customFormat="1" ht="15" customHeight="1" x14ac:dyDescent="0.2">
      <c r="A51" s="11">
        <v>449</v>
      </c>
      <c r="B51" s="2" t="s">
        <v>261</v>
      </c>
      <c r="C51" s="12" t="n">
        <v>47.0</v>
      </c>
      <c r="D51" s="12" t="n">
        <v>52.0</v>
      </c>
      <c r="E51" s="13" t="n">
        <f t="shared" si="6"/>
        <v>99.0</v>
      </c>
      <c r="F51" s="12">
        <v>0</v>
      </c>
      <c r="G51" s="12">
        <v>0</v>
      </c>
      <c r="H51" s="13" t="n">
        <f t="shared" si="7"/>
        <v>0.0</v>
      </c>
      <c r="I51" s="12">
        <v>0</v>
      </c>
      <c r="J51" s="12">
        <v>0</v>
      </c>
      <c r="K51" s="13" t="n">
        <f t="shared" si="8"/>
        <v>0.0</v>
      </c>
      <c r="L51" s="12" t="n">
        <f t="shared" si="5"/>
        <v>384.0</v>
      </c>
      <c r="M51" s="12" t="n">
        <f t="shared" si="5"/>
        <v>313.0</v>
      </c>
      <c r="N51" s="13" t="n">
        <f t="shared" si="5"/>
        <v>697.0</v>
      </c>
    </row>
    <row r="52" spans="1:14" s="14" customFormat="1" ht="15" customHeight="1" x14ac:dyDescent="0.2">
      <c r="A52" s="11">
        <v>491</v>
      </c>
      <c r="B52" s="2" t="s">
        <v>262</v>
      </c>
      <c r="C52" s="12" t="n">
        <v>363.0</v>
      </c>
      <c r="D52" s="12" t="n">
        <v>345.0</v>
      </c>
      <c r="E52" s="13" t="n">
        <f t="shared" si="6"/>
        <v>708.0</v>
      </c>
      <c r="F52" s="12" t="n">
        <v>1.0</v>
      </c>
      <c r="G52" s="12" t="n">
        <v>0.0</v>
      </c>
      <c r="H52" s="13" t="n">
        <f t="shared" si="7"/>
        <v>1.0</v>
      </c>
      <c r="I52" s="12" t="n">
        <v>4.0</v>
      </c>
      <c r="J52" s="12" t="n">
        <v>8.0</v>
      </c>
      <c r="K52" s="13" t="n">
        <f t="shared" si="8"/>
        <v>12.0</v>
      </c>
      <c r="L52" s="12" t="n">
        <f t="shared" si="5"/>
        <v>4792.0</v>
      </c>
      <c r="M52" s="12" t="n">
        <f t="shared" si="5"/>
        <v>4949.0</v>
      </c>
      <c r="N52" s="13" t="n">
        <f t="shared" si="5"/>
        <v>9741.0</v>
      </c>
    </row>
    <row r="53" spans="1:14" s="14" customFormat="1" ht="15" customHeight="1" x14ac:dyDescent="0.2">
      <c r="A53" s="11">
        <v>499</v>
      </c>
      <c r="B53" s="2" t="s">
        <v>263</v>
      </c>
      <c r="C53" s="12" t="n">
        <v>16.0</v>
      </c>
      <c r="D53" s="12" t="n">
        <v>10.0</v>
      </c>
      <c r="E53" s="13" t="n">
        <f t="shared" si="6"/>
        <v>26.0</v>
      </c>
      <c r="F53" s="12">
        <v>0</v>
      </c>
      <c r="G53" s="12">
        <v>0</v>
      </c>
      <c r="H53" s="13" t="n">
        <f t="shared" si="7"/>
        <v>0.0</v>
      </c>
      <c r="I53" s="12" t="n">
        <v>1.0</v>
      </c>
      <c r="J53" s="12" t="n">
        <v>0.0</v>
      </c>
      <c r="K53" s="13" t="n">
        <f t="shared" si="8"/>
        <v>1.0</v>
      </c>
      <c r="L53" s="12" t="n">
        <f t="shared" si="5"/>
        <v>227.0</v>
      </c>
      <c r="M53" s="12" t="n">
        <f t="shared" si="5"/>
        <v>160.0</v>
      </c>
      <c r="N53" s="13" t="n">
        <f t="shared" si="5"/>
        <v>387.0</v>
      </c>
    </row>
    <row r="54" spans="1:14" s="14" customFormat="1" ht="15" customHeight="1" x14ac:dyDescent="0.2">
      <c r="A54" s="11">
        <v>524</v>
      </c>
      <c r="B54" s="2" t="s">
        <v>264</v>
      </c>
      <c r="C54" s="12" t="n">
        <v>12.0</v>
      </c>
      <c r="D54" s="12" t="n">
        <v>13.0</v>
      </c>
      <c r="E54" s="13" t="n">
        <f t="shared" si="6"/>
        <v>25.0</v>
      </c>
      <c r="F54" s="12">
        <v>0</v>
      </c>
      <c r="G54" s="12">
        <v>0</v>
      </c>
      <c r="H54" s="13" t="n">
        <f t="shared" si="7"/>
        <v>0.0</v>
      </c>
      <c r="I54" s="12" t="n">
        <v>0.0</v>
      </c>
      <c r="J54" s="12" t="n">
        <v>2.0</v>
      </c>
      <c r="K54" s="13" t="n">
        <f t="shared" si="8"/>
        <v>2.0</v>
      </c>
      <c r="L54" s="12" t="n">
        <f t="shared" si="5"/>
        <v>293.0</v>
      </c>
      <c r="M54" s="12" t="n">
        <f t="shared" si="5"/>
        <v>154.0</v>
      </c>
      <c r="N54" s="13" t="n">
        <f t="shared" si="5"/>
        <v>447.0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51</v>
      </c>
      <c r="C56" s="13" t="n">
        <f t="shared" ref="C56:N56" si="9">SUM(C39:C54)</f>
        <v>1235.0</v>
      </c>
      <c r="D56" s="13" t="n">
        <f t="shared" si="9"/>
        <v>1202.0</v>
      </c>
      <c r="E56" s="13" t="n">
        <f t="shared" si="9"/>
        <v>2437.0</v>
      </c>
      <c r="F56" s="13" t="n">
        <f t="shared" si="9"/>
        <v>1.0</v>
      </c>
      <c r="G56" s="13" t="n">
        <f t="shared" si="9"/>
        <v>0.0</v>
      </c>
      <c r="H56" s="13" t="n">
        <f t="shared" si="9"/>
        <v>1.0</v>
      </c>
      <c r="I56" s="13" t="n">
        <f t="shared" si="9"/>
        <v>24.0</v>
      </c>
      <c r="J56" s="13" t="n">
        <f t="shared" si="9"/>
        <v>24.0</v>
      </c>
      <c r="K56" s="13" t="n">
        <f t="shared" si="9"/>
        <v>48.0</v>
      </c>
      <c r="L56" s="13" t="n">
        <f t="shared" si="9"/>
        <v>12093.0</v>
      </c>
      <c r="M56" s="13" t="n">
        <f t="shared" si="9"/>
        <v>10984.0</v>
      </c>
      <c r="N56" s="13" t="n">
        <f t="shared" si="9"/>
        <v>23077.0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  <mergeCell ref="A37:B37"/>
    <mergeCell ref="A13:B13"/>
    <mergeCell ref="A34:B36"/>
    <mergeCell ref="C34:E35"/>
    <mergeCell ref="F34:H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customWidth="true" style="4" width="4.7109375"/>
    <col min="2" max="2" customWidth="true" style="2" width="18.7109375"/>
    <col min="3" max="11" customWidth="true" style="3" width="10.0"/>
    <col min="12" max="12" customWidth="true" style="4" width="10.0"/>
    <col min="13" max="14" customWidth="true" style="3" width="10.0"/>
    <col min="15" max="16384" style="3" width="9.140625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265</v>
      </c>
      <c r="C15" s="12" t="n">
        <v>99.0</v>
      </c>
      <c r="D15" s="12" t="n">
        <v>125.0</v>
      </c>
      <c r="E15" s="13" t="n">
        <f>C15+D15</f>
        <v>224.0</v>
      </c>
      <c r="F15" s="12" t="n">
        <v>22.0</v>
      </c>
      <c r="G15" s="12" t="n">
        <v>3.0</v>
      </c>
      <c r="H15" s="13" t="n">
        <f>F15+G15</f>
        <v>25.0</v>
      </c>
      <c r="I15" s="12" t="n">
        <v>13.0</v>
      </c>
      <c r="J15" s="12" t="n">
        <v>2.0</v>
      </c>
      <c r="K15" s="13" t="n">
        <f>I15+J15</f>
        <v>15.0</v>
      </c>
      <c r="L15" s="12" t="n">
        <v>1.0</v>
      </c>
      <c r="M15" s="12" t="n">
        <v>1.0</v>
      </c>
      <c r="N15" s="13" t="n">
        <f>L15+M15</f>
        <v>2.0</v>
      </c>
    </row>
    <row r="16" spans="1:14" s="14" customFormat="1" ht="15" customHeight="1" x14ac:dyDescent="0.2">
      <c r="A16" s="11">
        <v>58</v>
      </c>
      <c r="B16" s="2" t="s">
        <v>266</v>
      </c>
      <c r="C16" s="12" t="n">
        <v>104.0</v>
      </c>
      <c r="D16" s="12" t="n">
        <v>187.0</v>
      </c>
      <c r="E16" s="13" t="n">
        <f t="shared" ref="E16:E24" si="0">C16+D16</f>
        <v>291.0</v>
      </c>
      <c r="F16" s="12" t="n">
        <v>9.0</v>
      </c>
      <c r="G16" s="12" t="n">
        <v>1.0</v>
      </c>
      <c r="H16" s="13" t="n">
        <f t="shared" ref="H16:H24" si="1">F16+G16</f>
        <v>10.0</v>
      </c>
      <c r="I16" s="12" t="n">
        <v>16.0</v>
      </c>
      <c r="J16" s="12" t="n">
        <v>1.0</v>
      </c>
      <c r="K16" s="13" t="n">
        <f t="shared" ref="K16:K24" si="2">I16+J16</f>
        <v>17.0</v>
      </c>
      <c r="L16" s="12" t="n">
        <v>0.0</v>
      </c>
      <c r="M16" s="12" t="n">
        <v>1.0</v>
      </c>
      <c r="N16" s="13" t="n">
        <f t="shared" ref="N16:N24" si="3">L16+M16</f>
        <v>1.0</v>
      </c>
    </row>
    <row r="17" spans="1:14" s="14" customFormat="1" ht="15" customHeight="1" x14ac:dyDescent="0.2">
      <c r="A17" s="11">
        <v>164</v>
      </c>
      <c r="B17" s="2" t="s">
        <v>267</v>
      </c>
      <c r="C17" s="12" t="n">
        <v>161.0</v>
      </c>
      <c r="D17" s="12" t="n">
        <v>153.0</v>
      </c>
      <c r="E17" s="13" t="n">
        <f t="shared" si="0"/>
        <v>314.0</v>
      </c>
      <c r="F17" s="12" t="n">
        <v>41.0</v>
      </c>
      <c r="G17" s="12" t="n">
        <v>14.0</v>
      </c>
      <c r="H17" s="13" t="n">
        <f t="shared" si="1"/>
        <v>55.0</v>
      </c>
      <c r="I17" s="12" t="n">
        <v>25.0</v>
      </c>
      <c r="J17" s="12" t="n">
        <v>5.0</v>
      </c>
      <c r="K17" s="13" t="n">
        <f t="shared" si="2"/>
        <v>30.0</v>
      </c>
      <c r="L17" s="12" t="n">
        <v>0.0</v>
      </c>
      <c r="M17" s="12" t="n">
        <v>2.0</v>
      </c>
      <c r="N17" s="13" t="n">
        <f t="shared" si="3"/>
        <v>2.0</v>
      </c>
    </row>
    <row r="18" spans="1:14" s="14" customFormat="1" ht="15" customHeight="1" x14ac:dyDescent="0.2">
      <c r="A18" s="11">
        <v>177</v>
      </c>
      <c r="B18" s="2" t="s">
        <v>268</v>
      </c>
      <c r="C18" s="12" t="n">
        <v>111.0</v>
      </c>
      <c r="D18" s="12" t="n">
        <v>113.0</v>
      </c>
      <c r="E18" s="13" t="n">
        <f t="shared" si="0"/>
        <v>224.0</v>
      </c>
      <c r="F18" s="12" t="n">
        <v>18.0</v>
      </c>
      <c r="G18" s="12" t="n">
        <v>3.0</v>
      </c>
      <c r="H18" s="13" t="n">
        <f t="shared" si="1"/>
        <v>21.0</v>
      </c>
      <c r="I18" s="12" t="n">
        <v>22.0</v>
      </c>
      <c r="J18" s="12" t="n">
        <v>3.0</v>
      </c>
      <c r="K18" s="13" t="n">
        <f t="shared" si="2"/>
        <v>25.0</v>
      </c>
      <c r="L18" s="12" t="n">
        <v>0.0</v>
      </c>
      <c r="M18" s="12" t="n">
        <v>1.0</v>
      </c>
      <c r="N18" s="13" t="n">
        <f t="shared" si="3"/>
        <v>1.0</v>
      </c>
    </row>
    <row r="19" spans="1:14" s="14" customFormat="1" ht="15" customHeight="1" x14ac:dyDescent="0.2">
      <c r="A19" s="11">
        <v>221</v>
      </c>
      <c r="B19" s="2" t="s">
        <v>269</v>
      </c>
      <c r="C19" s="12" t="n">
        <v>532.0</v>
      </c>
      <c r="D19" s="12" t="n">
        <v>473.0</v>
      </c>
      <c r="E19" s="13" t="n">
        <f t="shared" si="0"/>
        <v>1005.0</v>
      </c>
      <c r="F19" s="12" t="n">
        <v>64.0</v>
      </c>
      <c r="G19" s="12" t="n">
        <v>27.0</v>
      </c>
      <c r="H19" s="13" t="n">
        <f t="shared" si="1"/>
        <v>91.0</v>
      </c>
      <c r="I19" s="12" t="n">
        <v>58.0</v>
      </c>
      <c r="J19" s="12" t="n">
        <v>23.0</v>
      </c>
      <c r="K19" s="13" t="n">
        <f t="shared" si="2"/>
        <v>81.0</v>
      </c>
      <c r="L19" s="12" t="n">
        <v>1.0</v>
      </c>
      <c r="M19" s="12" t="n">
        <v>1.0</v>
      </c>
      <c r="N19" s="13" t="n">
        <f t="shared" si="3"/>
        <v>2.0</v>
      </c>
    </row>
    <row r="20" spans="1:14" s="14" customFormat="1" ht="15" customHeight="1" x14ac:dyDescent="0.2">
      <c r="A20" s="11">
        <v>231</v>
      </c>
      <c r="B20" s="2" t="s">
        <v>270</v>
      </c>
      <c r="C20" s="12" t="n">
        <v>739.0</v>
      </c>
      <c r="D20" s="12" t="n">
        <v>682.0</v>
      </c>
      <c r="E20" s="13" t="n">
        <f t="shared" si="0"/>
        <v>1421.0</v>
      </c>
      <c r="F20" s="12" t="n">
        <v>44.0</v>
      </c>
      <c r="G20" s="12" t="n">
        <v>19.0</v>
      </c>
      <c r="H20" s="13" t="n">
        <f t="shared" si="1"/>
        <v>63.0</v>
      </c>
      <c r="I20" s="12" t="n">
        <v>23.0</v>
      </c>
      <c r="J20" s="12" t="n">
        <v>20.0</v>
      </c>
      <c r="K20" s="13" t="n">
        <f t="shared" si="2"/>
        <v>43.0</v>
      </c>
      <c r="L20" s="12" t="n">
        <v>3.0</v>
      </c>
      <c r="M20" s="12" t="n">
        <v>5.0</v>
      </c>
      <c r="N20" s="13" t="n">
        <f t="shared" si="3"/>
        <v>8.0</v>
      </c>
    </row>
    <row r="21" spans="1:14" s="14" customFormat="1" ht="15" customHeight="1" x14ac:dyDescent="0.2">
      <c r="A21" s="11">
        <v>318</v>
      </c>
      <c r="B21" s="2" t="s">
        <v>271</v>
      </c>
      <c r="C21" s="12" t="n">
        <v>735.0</v>
      </c>
      <c r="D21" s="12" t="n">
        <v>1110.0</v>
      </c>
      <c r="E21" s="13" t="n">
        <f t="shared" si="0"/>
        <v>1845.0</v>
      </c>
      <c r="F21" s="12" t="n">
        <v>86.0</v>
      </c>
      <c r="G21" s="12" t="n">
        <v>45.0</v>
      </c>
      <c r="H21" s="13" t="n">
        <f t="shared" si="1"/>
        <v>131.0</v>
      </c>
      <c r="I21" s="12" t="n">
        <v>52.0</v>
      </c>
      <c r="J21" s="12" t="n">
        <v>17.0</v>
      </c>
      <c r="K21" s="13" t="n">
        <f t="shared" si="2"/>
        <v>69.0</v>
      </c>
      <c r="L21" s="12" t="n">
        <v>13.0</v>
      </c>
      <c r="M21" s="12" t="n">
        <v>7.0</v>
      </c>
      <c r="N21" s="13" t="n">
        <f t="shared" si="3"/>
        <v>20.0</v>
      </c>
    </row>
    <row r="22" spans="1:14" s="14" customFormat="1" ht="15" customHeight="1" x14ac:dyDescent="0.2">
      <c r="A22" s="11">
        <v>334</v>
      </c>
      <c r="B22" s="2" t="s">
        <v>272</v>
      </c>
      <c r="C22" s="12" t="n">
        <v>571.0</v>
      </c>
      <c r="D22" s="12" t="n">
        <v>563.0</v>
      </c>
      <c r="E22" s="13" t="n">
        <f t="shared" si="0"/>
        <v>1134.0</v>
      </c>
      <c r="F22" s="12" t="n">
        <v>89.0</v>
      </c>
      <c r="G22" s="12" t="n">
        <v>43.0</v>
      </c>
      <c r="H22" s="13" t="n">
        <f t="shared" si="1"/>
        <v>132.0</v>
      </c>
      <c r="I22" s="12" t="n">
        <v>48.0</v>
      </c>
      <c r="J22" s="12" t="n">
        <v>14.0</v>
      </c>
      <c r="K22" s="13" t="n">
        <f t="shared" si="2"/>
        <v>62.0</v>
      </c>
      <c r="L22" s="12" t="n">
        <v>5.0</v>
      </c>
      <c r="M22" s="12" t="n">
        <v>6.0</v>
      </c>
      <c r="N22" s="13" t="n">
        <f t="shared" si="3"/>
        <v>11.0</v>
      </c>
    </row>
    <row r="23" spans="1:14" s="14" customFormat="1" ht="15" customHeight="1" x14ac:dyDescent="0.2">
      <c r="A23" s="11">
        <v>351</v>
      </c>
      <c r="B23" s="2" t="s">
        <v>273</v>
      </c>
      <c r="C23" s="12" t="n">
        <v>5045.0</v>
      </c>
      <c r="D23" s="12" t="n">
        <v>4640.0</v>
      </c>
      <c r="E23" s="13" t="n">
        <f t="shared" si="0"/>
        <v>9685.0</v>
      </c>
      <c r="F23" s="12" t="n">
        <v>336.0</v>
      </c>
      <c r="G23" s="12" t="n">
        <v>197.0</v>
      </c>
      <c r="H23" s="13" t="n">
        <f t="shared" si="1"/>
        <v>533.0</v>
      </c>
      <c r="I23" s="12" t="n">
        <v>110.0</v>
      </c>
      <c r="J23" s="12" t="n">
        <v>42.0</v>
      </c>
      <c r="K23" s="13" t="n">
        <f t="shared" si="2"/>
        <v>152.0</v>
      </c>
      <c r="L23" s="12" t="n">
        <v>41.0</v>
      </c>
      <c r="M23" s="12" t="n">
        <v>47.0</v>
      </c>
      <c r="N23" s="13" t="n">
        <f t="shared" si="3"/>
        <v>88.0</v>
      </c>
    </row>
    <row r="24" spans="1:14" s="14" customFormat="1" ht="15" customHeight="1" x14ac:dyDescent="0.2">
      <c r="A24" s="11">
        <v>475</v>
      </c>
      <c r="B24" s="2" t="s">
        <v>274</v>
      </c>
      <c r="C24" s="12" t="n">
        <v>439.0</v>
      </c>
      <c r="D24" s="12" t="n">
        <v>319.0</v>
      </c>
      <c r="E24" s="13" t="n">
        <f t="shared" si="0"/>
        <v>758.0</v>
      </c>
      <c r="F24" s="12" t="n">
        <v>29.0</v>
      </c>
      <c r="G24" s="12" t="n">
        <v>22.0</v>
      </c>
      <c r="H24" s="13" t="n">
        <f t="shared" si="1"/>
        <v>51.0</v>
      </c>
      <c r="I24" s="12" t="n">
        <v>21.0</v>
      </c>
      <c r="J24" s="12" t="n">
        <v>3.0</v>
      </c>
      <c r="K24" s="13" t="n">
        <f t="shared" si="2"/>
        <v>24.0</v>
      </c>
      <c r="L24" s="12" t="n">
        <v>2.0</v>
      </c>
      <c r="M24" s="12" t="n">
        <v>2.0</v>
      </c>
      <c r="N24" s="13" t="n">
        <f t="shared" si="3"/>
        <v>4.0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51</v>
      </c>
      <c r="C26" s="13" t="n">
        <f t="shared" ref="C26:N26" si="4">SUM(C15:C24)</f>
        <v>8536.0</v>
      </c>
      <c r="D26" s="13" t="n">
        <f t="shared" si="4"/>
        <v>8365.0</v>
      </c>
      <c r="E26" s="13" t="n">
        <f t="shared" si="4"/>
        <v>16901.0</v>
      </c>
      <c r="F26" s="13" t="n">
        <f t="shared" si="4"/>
        <v>738.0</v>
      </c>
      <c r="G26" s="13" t="n">
        <f t="shared" si="4"/>
        <v>374.0</v>
      </c>
      <c r="H26" s="13" t="n">
        <f t="shared" si="4"/>
        <v>1112.0</v>
      </c>
      <c r="I26" s="13" t="n">
        <f t="shared" si="4"/>
        <v>388.0</v>
      </c>
      <c r="J26" s="13" t="n">
        <f t="shared" si="4"/>
        <v>130.0</v>
      </c>
      <c r="K26" s="13" t="n">
        <f t="shared" si="4"/>
        <v>518.0</v>
      </c>
      <c r="L26" s="13" t="n">
        <f t="shared" si="4"/>
        <v>66.0</v>
      </c>
      <c r="M26" s="13" t="n">
        <f t="shared" si="4"/>
        <v>73.0</v>
      </c>
      <c r="N26" s="13" t="n">
        <f t="shared" si="4"/>
        <v>139.0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47" t="s">
        <v>40</v>
      </c>
      <c r="B28" s="49"/>
      <c r="C28" s="47" t="s">
        <v>43</v>
      </c>
      <c r="D28" s="48"/>
      <c r="E28" s="49"/>
      <c r="F28" s="58" t="s">
        <v>48</v>
      </c>
      <c r="G28" s="59"/>
      <c r="H28" s="60"/>
      <c r="I28" s="58" t="s">
        <v>49</v>
      </c>
      <c r="J28" s="59"/>
      <c r="K28" s="60"/>
      <c r="L28" s="66" t="s">
        <v>51</v>
      </c>
      <c r="M28" s="67"/>
      <c r="N28" s="68"/>
    </row>
    <row r="29" spans="1:14" ht="15.95" customHeight="1" x14ac:dyDescent="0.2">
      <c r="A29" s="53"/>
      <c r="B29" s="54"/>
      <c r="C29" s="50"/>
      <c r="D29" s="51"/>
      <c r="E29" s="52"/>
      <c r="F29" s="63" t="s">
        <v>47</v>
      </c>
      <c r="G29" s="64"/>
      <c r="H29" s="65"/>
      <c r="I29" s="63" t="s">
        <v>50</v>
      </c>
      <c r="J29" s="64"/>
      <c r="K29" s="65"/>
      <c r="L29" s="69"/>
      <c r="M29" s="70"/>
      <c r="N29" s="71"/>
    </row>
    <row r="30" spans="1:14" ht="15.95" customHeight="1" x14ac:dyDescent="0.2">
      <c r="A30" s="50"/>
      <c r="B30" s="52"/>
      <c r="C30" s="6" t="s">
        <v>594</v>
      </c>
      <c r="D30" s="6" t="s">
        <v>38</v>
      </c>
      <c r="E30" s="6" t="s">
        <v>39</v>
      </c>
      <c r="F30" s="6" t="s">
        <v>594</v>
      </c>
      <c r="G30" s="6" t="s">
        <v>38</v>
      </c>
      <c r="H30" s="6" t="s">
        <v>39</v>
      </c>
      <c r="I30" s="6" t="s">
        <v>594</v>
      </c>
      <c r="J30" s="6" t="s">
        <v>38</v>
      </c>
      <c r="K30" s="6" t="s">
        <v>39</v>
      </c>
      <c r="L30" s="6" t="s">
        <v>594</v>
      </c>
      <c r="M30" s="6" t="s">
        <v>38</v>
      </c>
      <c r="N30" s="6" t="s">
        <v>39</v>
      </c>
    </row>
    <row r="31" spans="1:14" ht="14.1" customHeight="1" x14ac:dyDescent="0.2">
      <c r="A31" s="61">
        <v>1</v>
      </c>
      <c r="B31" s="62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265</v>
      </c>
      <c r="C33" s="12" t="n">
        <v>21.0</v>
      </c>
      <c r="D33" s="12" t="n">
        <v>18.0</v>
      </c>
      <c r="E33" s="13" t="n">
        <f>C33+D33</f>
        <v>39.0</v>
      </c>
      <c r="F33" s="12">
        <v>0</v>
      </c>
      <c r="G33" s="12">
        <v>0</v>
      </c>
      <c r="H33" s="13" t="n">
        <f>F33+G33</f>
        <v>0.0</v>
      </c>
      <c r="I33" s="12">
        <v>0</v>
      </c>
      <c r="J33" s="12">
        <v>0</v>
      </c>
      <c r="K33" s="13" t="n">
        <f>I33+J33</f>
        <v>0.0</v>
      </c>
      <c r="L33" s="12" t="n">
        <f t="shared" ref="L33:N42" si="5">C15+F15+I15+L15+C33+F33+I33</f>
        <v>156.0</v>
      </c>
      <c r="M33" s="12" t="n">
        <f t="shared" si="5"/>
        <v>149.0</v>
      </c>
      <c r="N33" s="13" t="n">
        <f t="shared" si="5"/>
        <v>305.0</v>
      </c>
    </row>
    <row r="34" spans="1:14" s="14" customFormat="1" ht="15" customHeight="1" x14ac:dyDescent="0.2">
      <c r="A34" s="11">
        <v>58</v>
      </c>
      <c r="B34" s="2" t="s">
        <v>266</v>
      </c>
      <c r="C34" s="12" t="n">
        <v>17.0</v>
      </c>
      <c r="D34" s="12" t="n">
        <v>11.0</v>
      </c>
      <c r="E34" s="13" t="n">
        <f t="shared" ref="E34:E42" si="6">C34+D34</f>
        <v>28.0</v>
      </c>
      <c r="F34" s="12">
        <v>0</v>
      </c>
      <c r="G34" s="12">
        <v>0</v>
      </c>
      <c r="H34" s="13" t="n">
        <f t="shared" ref="H34:H42" si="7">F34+G34</f>
        <v>0.0</v>
      </c>
      <c r="I34" s="12">
        <v>0</v>
      </c>
      <c r="J34" s="12">
        <v>0</v>
      </c>
      <c r="K34" s="13" t="n">
        <f t="shared" ref="K34:K42" si="8">I34+J34</f>
        <v>0.0</v>
      </c>
      <c r="L34" s="12" t="n">
        <f t="shared" si="5"/>
        <v>146.0</v>
      </c>
      <c r="M34" s="12" t="n">
        <f t="shared" si="5"/>
        <v>201.0</v>
      </c>
      <c r="N34" s="13" t="n">
        <f t="shared" si="5"/>
        <v>347.0</v>
      </c>
    </row>
    <row r="35" spans="1:14" s="14" customFormat="1" ht="15" customHeight="1" x14ac:dyDescent="0.2">
      <c r="A35" s="11">
        <v>164</v>
      </c>
      <c r="B35" s="2" t="s">
        <v>267</v>
      </c>
      <c r="C35" s="12" t="n">
        <v>39.0</v>
      </c>
      <c r="D35" s="12" t="n">
        <v>19.0</v>
      </c>
      <c r="E35" s="13" t="n">
        <f t="shared" si="6"/>
        <v>58.0</v>
      </c>
      <c r="F35" s="12">
        <v>0</v>
      </c>
      <c r="G35" s="12">
        <v>0</v>
      </c>
      <c r="H35" s="13" t="n">
        <f t="shared" si="7"/>
        <v>0.0</v>
      </c>
      <c r="I35" s="12">
        <v>0</v>
      </c>
      <c r="J35" s="12">
        <v>0</v>
      </c>
      <c r="K35" s="13" t="n">
        <f t="shared" si="8"/>
        <v>0.0</v>
      </c>
      <c r="L35" s="12" t="n">
        <f t="shared" si="5"/>
        <v>266.0</v>
      </c>
      <c r="M35" s="12" t="n">
        <f t="shared" si="5"/>
        <v>193.0</v>
      </c>
      <c r="N35" s="13" t="n">
        <f t="shared" si="5"/>
        <v>459.0</v>
      </c>
    </row>
    <row r="36" spans="1:14" s="14" customFormat="1" ht="15" customHeight="1" x14ac:dyDescent="0.2">
      <c r="A36" s="11">
        <v>177</v>
      </c>
      <c r="B36" s="2" t="s">
        <v>268</v>
      </c>
      <c r="C36" s="12" t="n">
        <v>45.0</v>
      </c>
      <c r="D36" s="12" t="n">
        <v>14.0</v>
      </c>
      <c r="E36" s="13" t="n">
        <f t="shared" si="6"/>
        <v>59.0</v>
      </c>
      <c r="F36" s="12">
        <v>0</v>
      </c>
      <c r="G36" s="12">
        <v>0</v>
      </c>
      <c r="H36" s="13" t="n">
        <f t="shared" si="7"/>
        <v>0.0</v>
      </c>
      <c r="I36" s="12" t="n">
        <v>1.0</v>
      </c>
      <c r="J36" s="12" t="n">
        <v>1.0</v>
      </c>
      <c r="K36" s="13" t="n">
        <f t="shared" si="8"/>
        <v>2.0</v>
      </c>
      <c r="L36" s="12" t="n">
        <f t="shared" si="5"/>
        <v>197.0</v>
      </c>
      <c r="M36" s="12" t="n">
        <f t="shared" si="5"/>
        <v>135.0</v>
      </c>
      <c r="N36" s="13" t="n">
        <f t="shared" si="5"/>
        <v>332.0</v>
      </c>
    </row>
    <row r="37" spans="1:14" s="14" customFormat="1" ht="15" customHeight="1" x14ac:dyDescent="0.2">
      <c r="A37" s="11">
        <v>221</v>
      </c>
      <c r="B37" s="2" t="s">
        <v>269</v>
      </c>
      <c r="C37" s="12" t="n">
        <v>82.0</v>
      </c>
      <c r="D37" s="12" t="n">
        <v>67.0</v>
      </c>
      <c r="E37" s="13" t="n">
        <f t="shared" si="6"/>
        <v>149.0</v>
      </c>
      <c r="F37" s="12">
        <v>0</v>
      </c>
      <c r="G37" s="12">
        <v>0</v>
      </c>
      <c r="H37" s="13" t="n">
        <f t="shared" si="7"/>
        <v>0.0</v>
      </c>
      <c r="I37" s="12" t="n">
        <v>0.0</v>
      </c>
      <c r="J37" s="12" t="n">
        <v>4.0</v>
      </c>
      <c r="K37" s="13" t="n">
        <f t="shared" si="8"/>
        <v>4.0</v>
      </c>
      <c r="L37" s="12" t="n">
        <f t="shared" si="5"/>
        <v>737.0</v>
      </c>
      <c r="M37" s="12" t="n">
        <f t="shared" si="5"/>
        <v>595.0</v>
      </c>
      <c r="N37" s="13" t="n">
        <f t="shared" si="5"/>
        <v>1332.0</v>
      </c>
    </row>
    <row r="38" spans="1:14" s="14" customFormat="1" ht="15" customHeight="1" x14ac:dyDescent="0.2">
      <c r="A38" s="11">
        <v>231</v>
      </c>
      <c r="B38" s="2" t="s">
        <v>270</v>
      </c>
      <c r="C38" s="12" t="n">
        <v>59.0</v>
      </c>
      <c r="D38" s="12" t="n">
        <v>67.0</v>
      </c>
      <c r="E38" s="13" t="n">
        <f t="shared" si="6"/>
        <v>126.0</v>
      </c>
      <c r="F38" s="12">
        <v>0</v>
      </c>
      <c r="G38" s="12">
        <v>0</v>
      </c>
      <c r="H38" s="13" t="n">
        <f t="shared" si="7"/>
        <v>0.0</v>
      </c>
      <c r="I38" s="12" t="n">
        <v>1.0</v>
      </c>
      <c r="J38" s="12" t="n">
        <v>0.0</v>
      </c>
      <c r="K38" s="13" t="n">
        <f t="shared" si="8"/>
        <v>1.0</v>
      </c>
      <c r="L38" s="12" t="n">
        <f t="shared" si="5"/>
        <v>869.0</v>
      </c>
      <c r="M38" s="12" t="n">
        <f t="shared" si="5"/>
        <v>793.0</v>
      </c>
      <c r="N38" s="13" t="n">
        <f t="shared" si="5"/>
        <v>1662.0</v>
      </c>
    </row>
    <row r="39" spans="1:14" s="14" customFormat="1" ht="15" customHeight="1" x14ac:dyDescent="0.2">
      <c r="A39" s="11">
        <v>318</v>
      </c>
      <c r="B39" s="2" t="s">
        <v>271</v>
      </c>
      <c r="C39" s="12" t="n">
        <v>170.0</v>
      </c>
      <c r="D39" s="12" t="n">
        <v>101.0</v>
      </c>
      <c r="E39" s="13" t="n">
        <f t="shared" si="6"/>
        <v>271.0</v>
      </c>
      <c r="F39" s="12">
        <v>0</v>
      </c>
      <c r="G39" s="12">
        <v>0</v>
      </c>
      <c r="H39" s="13" t="n">
        <f t="shared" si="7"/>
        <v>0.0</v>
      </c>
      <c r="I39" s="12" t="n">
        <v>0.0</v>
      </c>
      <c r="J39" s="12" t="n">
        <v>3.0</v>
      </c>
      <c r="K39" s="13" t="n">
        <f t="shared" si="8"/>
        <v>3.0</v>
      </c>
      <c r="L39" s="12" t="n">
        <f t="shared" si="5"/>
        <v>1056.0</v>
      </c>
      <c r="M39" s="12" t="n">
        <f t="shared" si="5"/>
        <v>1283.0</v>
      </c>
      <c r="N39" s="13" t="n">
        <f t="shared" si="5"/>
        <v>2339.0</v>
      </c>
    </row>
    <row r="40" spans="1:14" s="14" customFormat="1" ht="15" customHeight="1" x14ac:dyDescent="0.2">
      <c r="A40" s="11">
        <v>334</v>
      </c>
      <c r="B40" s="2" t="s">
        <v>272</v>
      </c>
      <c r="C40" s="12" t="n">
        <v>202.0</v>
      </c>
      <c r="D40" s="12" t="n">
        <v>121.0</v>
      </c>
      <c r="E40" s="13" t="n">
        <f t="shared" si="6"/>
        <v>323.0</v>
      </c>
      <c r="F40" s="12">
        <v>0</v>
      </c>
      <c r="G40" s="12">
        <v>0</v>
      </c>
      <c r="H40" s="13" t="n">
        <f t="shared" si="7"/>
        <v>0.0</v>
      </c>
      <c r="I40" s="12" t="n">
        <v>2.0</v>
      </c>
      <c r="J40" s="12" t="n">
        <v>8.0</v>
      </c>
      <c r="K40" s="13" t="n">
        <f t="shared" si="8"/>
        <v>10.0</v>
      </c>
      <c r="L40" s="12" t="n">
        <f t="shared" si="5"/>
        <v>917.0</v>
      </c>
      <c r="M40" s="12" t="n">
        <f t="shared" si="5"/>
        <v>755.0</v>
      </c>
      <c r="N40" s="13" t="n">
        <f t="shared" si="5"/>
        <v>1672.0</v>
      </c>
    </row>
    <row r="41" spans="1:14" s="14" customFormat="1" ht="15" customHeight="1" x14ac:dyDescent="0.2">
      <c r="A41" s="11">
        <v>351</v>
      </c>
      <c r="B41" s="2" t="s">
        <v>273</v>
      </c>
      <c r="C41" s="12" t="n">
        <v>361.0</v>
      </c>
      <c r="D41" s="12" t="n">
        <v>377.0</v>
      </c>
      <c r="E41" s="13" t="n">
        <f t="shared" si="6"/>
        <v>738.0</v>
      </c>
      <c r="F41" s="12" t="n">
        <v>0.0</v>
      </c>
      <c r="G41" s="12" t="n">
        <v>1.0</v>
      </c>
      <c r="H41" s="13" t="n">
        <f t="shared" si="7"/>
        <v>1.0</v>
      </c>
      <c r="I41" s="12" t="n">
        <v>12.0</v>
      </c>
      <c r="J41" s="12" t="n">
        <v>24.0</v>
      </c>
      <c r="K41" s="13" t="n">
        <f t="shared" si="8"/>
        <v>36.0</v>
      </c>
      <c r="L41" s="12" t="n">
        <f t="shared" si="5"/>
        <v>5905.0</v>
      </c>
      <c r="M41" s="12" t="n">
        <f t="shared" si="5"/>
        <v>5328.0</v>
      </c>
      <c r="N41" s="13" t="n">
        <f t="shared" si="5"/>
        <v>11233.0</v>
      </c>
    </row>
    <row r="42" spans="1:14" s="14" customFormat="1" ht="15" customHeight="1" x14ac:dyDescent="0.2">
      <c r="A42" s="11">
        <v>475</v>
      </c>
      <c r="B42" s="2" t="s">
        <v>274</v>
      </c>
      <c r="C42" s="12" t="n">
        <v>54.0</v>
      </c>
      <c r="D42" s="12" t="n">
        <v>41.0</v>
      </c>
      <c r="E42" s="13" t="n">
        <f t="shared" si="6"/>
        <v>95.0</v>
      </c>
      <c r="F42" s="12">
        <v>0</v>
      </c>
      <c r="G42" s="12">
        <v>0</v>
      </c>
      <c r="H42" s="13" t="n">
        <f t="shared" si="7"/>
        <v>0.0</v>
      </c>
      <c r="I42" s="12">
        <v>0</v>
      </c>
      <c r="J42" s="12">
        <v>0</v>
      </c>
      <c r="K42" s="13" t="n">
        <f t="shared" si="8"/>
        <v>0.0</v>
      </c>
      <c r="L42" s="12" t="n">
        <f t="shared" si="5"/>
        <v>545.0</v>
      </c>
      <c r="M42" s="12" t="n">
        <f t="shared" si="5"/>
        <v>387.0</v>
      </c>
      <c r="N42" s="13" t="n">
        <f t="shared" si="5"/>
        <v>932.0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51</v>
      </c>
      <c r="C44" s="13" t="n">
        <f t="shared" ref="C44:N44" si="9">SUM(C33:C42)</f>
        <v>1050.0</v>
      </c>
      <c r="D44" s="13" t="n">
        <f t="shared" si="9"/>
        <v>836.0</v>
      </c>
      <c r="E44" s="13" t="n">
        <f t="shared" si="9"/>
        <v>1886.0</v>
      </c>
      <c r="F44" s="13" t="n">
        <f t="shared" si="9"/>
        <v>0.0</v>
      </c>
      <c r="G44" s="13" t="n">
        <f t="shared" si="9"/>
        <v>1.0</v>
      </c>
      <c r="H44" s="13" t="n">
        <f t="shared" si="9"/>
        <v>1.0</v>
      </c>
      <c r="I44" s="13" t="n">
        <f t="shared" si="9"/>
        <v>16.0</v>
      </c>
      <c r="J44" s="13" t="n">
        <f t="shared" si="9"/>
        <v>40.0</v>
      </c>
      <c r="K44" s="13" t="n">
        <f t="shared" si="9"/>
        <v>56.0</v>
      </c>
      <c r="L44" s="13" t="n">
        <f t="shared" si="9"/>
        <v>10794.0</v>
      </c>
      <c r="M44" s="13" t="n">
        <f t="shared" si="9"/>
        <v>9819.0</v>
      </c>
      <c r="N44" s="13" t="n">
        <f t="shared" si="9"/>
        <v>20613.0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  <mergeCell ref="A31:B31"/>
    <mergeCell ref="A13:B13"/>
    <mergeCell ref="A28:B30"/>
    <mergeCell ref="C28:E29"/>
    <mergeCell ref="F28:H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customWidth="true" style="38" width="4.7109375"/>
    <col min="2" max="2" customWidth="true" style="40" width="18.7109375"/>
    <col min="3" max="11" customWidth="true" style="32" width="10.0"/>
    <col min="12" max="12" customWidth="true" style="38" width="10.0"/>
    <col min="13" max="14" customWidth="true" style="32" width="10.0"/>
    <col min="15" max="16384" style="32" width="9.140625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582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275</v>
      </c>
      <c r="C15" s="12" t="n">
        <v>63.0</v>
      </c>
      <c r="D15" s="12" t="n">
        <v>85.0</v>
      </c>
      <c r="E15" s="13" t="n">
        <f>C15+D15</f>
        <v>148.0</v>
      </c>
      <c r="F15" s="12" t="n">
        <v>18.0</v>
      </c>
      <c r="G15" s="12" t="n">
        <v>9.0</v>
      </c>
      <c r="H15" s="13" t="n">
        <f>F15+G15</f>
        <v>27.0</v>
      </c>
      <c r="I15" s="12" t="n">
        <v>17.0</v>
      </c>
      <c r="J15" s="12" t="n">
        <v>5.0</v>
      </c>
      <c r="K15" s="13" t="n">
        <f>I15+J15</f>
        <v>22.0</v>
      </c>
      <c r="L15" s="12" t="n">
        <v>2.0</v>
      </c>
      <c r="M15" s="12" t="n">
        <v>0.0</v>
      </c>
      <c r="N15" s="13" t="n">
        <f>L15+M15</f>
        <v>2.0</v>
      </c>
    </row>
    <row r="16" spans="1:14" s="46" customFormat="1" ht="15" customHeight="1" x14ac:dyDescent="0.2">
      <c r="A16" s="11">
        <v>39</v>
      </c>
      <c r="B16" s="2" t="s">
        <v>276</v>
      </c>
      <c r="C16" s="12" t="n">
        <v>85.0</v>
      </c>
      <c r="D16" s="12" t="n">
        <v>82.0</v>
      </c>
      <c r="E16" s="13" t="n">
        <f t="shared" ref="E16:E34" si="0">C16+D16</f>
        <v>167.0</v>
      </c>
      <c r="F16" s="12" t="n">
        <v>20.0</v>
      </c>
      <c r="G16" s="12" t="n">
        <v>9.0</v>
      </c>
      <c r="H16" s="13" t="n">
        <f t="shared" ref="H16:H34" si="1">F16+G16</f>
        <v>29.0</v>
      </c>
      <c r="I16" s="12" t="n">
        <v>10.0</v>
      </c>
      <c r="J16" s="12" t="n">
        <v>3.0</v>
      </c>
      <c r="K16" s="13" t="n">
        <f t="shared" ref="K16:K34" si="2">I16+J16</f>
        <v>13.0</v>
      </c>
      <c r="L16" s="12" t="n">
        <v>1.0</v>
      </c>
      <c r="M16" s="12" t="n">
        <v>0.0</v>
      </c>
      <c r="N16" s="13" t="n">
        <f t="shared" ref="N16:N34" si="3">L16+M16</f>
        <v>1.0</v>
      </c>
    </row>
    <row r="17" spans="1:14" s="46" customFormat="1" ht="15" customHeight="1" x14ac:dyDescent="0.2">
      <c r="A17" s="11">
        <v>46</v>
      </c>
      <c r="B17" s="2" t="s">
        <v>277</v>
      </c>
      <c r="C17" s="12" t="n">
        <v>134.0</v>
      </c>
      <c r="D17" s="12" t="n">
        <v>228.0</v>
      </c>
      <c r="E17" s="13" t="n">
        <f t="shared" si="0"/>
        <v>362.0</v>
      </c>
      <c r="F17" s="12" t="n">
        <v>46.0</v>
      </c>
      <c r="G17" s="12" t="n">
        <v>13.0</v>
      </c>
      <c r="H17" s="13" t="n">
        <f t="shared" si="1"/>
        <v>59.0</v>
      </c>
      <c r="I17" s="12" t="n">
        <v>8.0</v>
      </c>
      <c r="J17" s="12" t="n">
        <v>6.0</v>
      </c>
      <c r="K17" s="13" t="n">
        <f t="shared" si="2"/>
        <v>14.0</v>
      </c>
      <c r="L17" s="12" t="n">
        <v>3.0</v>
      </c>
      <c r="M17" s="12" t="n">
        <v>1.0</v>
      </c>
      <c r="N17" s="13" t="n">
        <f t="shared" si="3"/>
        <v>4.0</v>
      </c>
    </row>
    <row r="18" spans="1:14" s="46" customFormat="1" ht="15" customHeight="1" x14ac:dyDescent="0.2">
      <c r="A18" s="11">
        <v>68</v>
      </c>
      <c r="B18" s="2" t="s">
        <v>278</v>
      </c>
      <c r="C18" s="12" t="n">
        <v>145.0</v>
      </c>
      <c r="D18" s="12" t="n">
        <v>129.0</v>
      </c>
      <c r="E18" s="13" t="n">
        <f t="shared" si="0"/>
        <v>274.0</v>
      </c>
      <c r="F18" s="12" t="n">
        <v>13.0</v>
      </c>
      <c r="G18" s="12" t="n">
        <v>9.0</v>
      </c>
      <c r="H18" s="13" t="n">
        <f t="shared" si="1"/>
        <v>22.0</v>
      </c>
      <c r="I18" s="12" t="n">
        <v>12.0</v>
      </c>
      <c r="J18" s="12" t="n">
        <v>4.0</v>
      </c>
      <c r="K18" s="13" t="n">
        <f t="shared" si="2"/>
        <v>16.0</v>
      </c>
      <c r="L18" s="12">
        <v>0</v>
      </c>
      <c r="M18" s="12">
        <v>0</v>
      </c>
      <c r="N18" s="13" t="n">
        <f t="shared" si="3"/>
        <v>0.0</v>
      </c>
    </row>
    <row r="19" spans="1:14" s="46" customFormat="1" ht="15" customHeight="1" x14ac:dyDescent="0.2">
      <c r="A19" s="11">
        <v>81</v>
      </c>
      <c r="B19" s="2" t="s">
        <v>279</v>
      </c>
      <c r="C19" s="12" t="n">
        <v>171.0</v>
      </c>
      <c r="D19" s="12" t="n">
        <v>164.0</v>
      </c>
      <c r="E19" s="13" t="n">
        <f t="shared" si="0"/>
        <v>335.0</v>
      </c>
      <c r="F19" s="12" t="n">
        <v>30.0</v>
      </c>
      <c r="G19" s="12" t="n">
        <v>21.0</v>
      </c>
      <c r="H19" s="13" t="n">
        <f t="shared" si="1"/>
        <v>51.0</v>
      </c>
      <c r="I19" s="12" t="n">
        <v>21.0</v>
      </c>
      <c r="J19" s="12" t="n">
        <v>4.0</v>
      </c>
      <c r="K19" s="13" t="n">
        <f t="shared" si="2"/>
        <v>25.0</v>
      </c>
      <c r="L19" s="12" t="n">
        <v>0.0</v>
      </c>
      <c r="M19" s="12" t="n">
        <v>1.0</v>
      </c>
      <c r="N19" s="13" t="n">
        <f t="shared" si="3"/>
        <v>1.0</v>
      </c>
    </row>
    <row r="20" spans="1:14" s="46" customFormat="1" ht="15" customHeight="1" x14ac:dyDescent="0.2">
      <c r="A20" s="11">
        <v>118</v>
      </c>
      <c r="B20" s="2" t="s">
        <v>280</v>
      </c>
      <c r="C20" s="12" t="n">
        <v>195.0</v>
      </c>
      <c r="D20" s="12" t="n">
        <v>229.0</v>
      </c>
      <c r="E20" s="13" t="n">
        <f t="shared" si="0"/>
        <v>424.0</v>
      </c>
      <c r="F20" s="12" t="n">
        <v>37.0</v>
      </c>
      <c r="G20" s="12" t="n">
        <v>12.0</v>
      </c>
      <c r="H20" s="13" t="n">
        <f t="shared" si="1"/>
        <v>49.0</v>
      </c>
      <c r="I20" s="12" t="n">
        <v>33.0</v>
      </c>
      <c r="J20" s="12" t="n">
        <v>19.0</v>
      </c>
      <c r="K20" s="13" t="n">
        <f t="shared" si="2"/>
        <v>52.0</v>
      </c>
      <c r="L20" s="12">
        <v>0</v>
      </c>
      <c r="M20" s="12">
        <v>0</v>
      </c>
      <c r="N20" s="13" t="n">
        <f t="shared" si="3"/>
        <v>0.0</v>
      </c>
    </row>
    <row r="21" spans="1:14" s="46" customFormat="1" ht="15" customHeight="1" x14ac:dyDescent="0.2">
      <c r="A21" s="11">
        <v>127</v>
      </c>
      <c r="B21" s="2" t="s">
        <v>281</v>
      </c>
      <c r="C21" s="12" t="n">
        <v>70.0</v>
      </c>
      <c r="D21" s="12" t="n">
        <v>67.0</v>
      </c>
      <c r="E21" s="13" t="n">
        <f t="shared" si="0"/>
        <v>137.0</v>
      </c>
      <c r="F21" s="12" t="n">
        <v>12.0</v>
      </c>
      <c r="G21" s="12" t="n">
        <v>3.0</v>
      </c>
      <c r="H21" s="13" t="n">
        <f t="shared" si="1"/>
        <v>15.0</v>
      </c>
      <c r="I21" s="12" t="n">
        <v>9.0</v>
      </c>
      <c r="J21" s="12" t="n">
        <v>2.0</v>
      </c>
      <c r="K21" s="13" t="n">
        <f t="shared" si="2"/>
        <v>11.0</v>
      </c>
      <c r="L21" s="12">
        <v>0</v>
      </c>
      <c r="M21" s="12">
        <v>0</v>
      </c>
      <c r="N21" s="13" t="n">
        <f t="shared" si="3"/>
        <v>0.0</v>
      </c>
    </row>
    <row r="22" spans="1:14" s="46" customFormat="1" ht="15" customHeight="1" x14ac:dyDescent="0.2">
      <c r="A22" s="11">
        <v>140</v>
      </c>
      <c r="B22" s="2" t="s">
        <v>282</v>
      </c>
      <c r="C22" s="12" t="n">
        <v>70.0</v>
      </c>
      <c r="D22" s="12" t="n">
        <v>65.0</v>
      </c>
      <c r="E22" s="13" t="n">
        <f t="shared" si="0"/>
        <v>135.0</v>
      </c>
      <c r="F22" s="12" t="n">
        <v>19.0</v>
      </c>
      <c r="G22" s="12" t="n">
        <v>6.0</v>
      </c>
      <c r="H22" s="13" t="n">
        <f t="shared" si="1"/>
        <v>25.0</v>
      </c>
      <c r="I22" s="12" t="n">
        <v>51.0</v>
      </c>
      <c r="J22" s="12" t="n">
        <v>23.0</v>
      </c>
      <c r="K22" s="13" t="n">
        <f t="shared" si="2"/>
        <v>74.0</v>
      </c>
      <c r="L22" s="12">
        <v>0</v>
      </c>
      <c r="M22" s="12">
        <v>0</v>
      </c>
      <c r="N22" s="13" t="n">
        <f t="shared" si="3"/>
        <v>0.0</v>
      </c>
    </row>
    <row r="23" spans="1:14" s="46" customFormat="1" ht="15" customHeight="1" x14ac:dyDescent="0.2">
      <c r="A23" s="11">
        <v>185</v>
      </c>
      <c r="B23" s="2" t="s">
        <v>283</v>
      </c>
      <c r="C23" s="12" t="n">
        <v>119.0</v>
      </c>
      <c r="D23" s="12" t="n">
        <v>95.0</v>
      </c>
      <c r="E23" s="13" t="n">
        <f t="shared" si="0"/>
        <v>214.0</v>
      </c>
      <c r="F23" s="12" t="n">
        <v>14.0</v>
      </c>
      <c r="G23" s="12" t="n">
        <v>10.0</v>
      </c>
      <c r="H23" s="13" t="n">
        <f t="shared" si="1"/>
        <v>24.0</v>
      </c>
      <c r="I23" s="12" t="n">
        <v>17.0</v>
      </c>
      <c r="J23" s="12" t="n">
        <v>7.0</v>
      </c>
      <c r="K23" s="13" t="n">
        <f t="shared" si="2"/>
        <v>24.0</v>
      </c>
      <c r="L23" s="12" t="n">
        <v>0.0</v>
      </c>
      <c r="M23" s="12" t="n">
        <v>1.0</v>
      </c>
      <c r="N23" s="13" t="n">
        <f t="shared" si="3"/>
        <v>1.0</v>
      </c>
    </row>
    <row r="24" spans="1:14" s="46" customFormat="1" ht="15" customHeight="1" x14ac:dyDescent="0.2">
      <c r="A24" s="11">
        <v>284</v>
      </c>
      <c r="B24" s="2" t="s">
        <v>284</v>
      </c>
      <c r="C24" s="12" t="n">
        <v>2528.0</v>
      </c>
      <c r="D24" s="12" t="n">
        <v>2419.0</v>
      </c>
      <c r="E24" s="13" t="n">
        <f t="shared" si="0"/>
        <v>4947.0</v>
      </c>
      <c r="F24" s="12" t="n">
        <v>185.0</v>
      </c>
      <c r="G24" s="12" t="n">
        <v>107.0</v>
      </c>
      <c r="H24" s="13" t="n">
        <f t="shared" si="1"/>
        <v>292.0</v>
      </c>
      <c r="I24" s="12" t="n">
        <v>25.0</v>
      </c>
      <c r="J24" s="12" t="n">
        <v>18.0</v>
      </c>
      <c r="K24" s="13" t="n">
        <f t="shared" si="2"/>
        <v>43.0</v>
      </c>
      <c r="L24" s="12" t="n">
        <v>21.0</v>
      </c>
      <c r="M24" s="12" t="n">
        <v>18.0</v>
      </c>
      <c r="N24" s="13" t="n">
        <f t="shared" si="3"/>
        <v>39.0</v>
      </c>
    </row>
    <row r="25" spans="1:14" s="46" customFormat="1" ht="15" customHeight="1" x14ac:dyDescent="0.2">
      <c r="A25" s="11">
        <v>285</v>
      </c>
      <c r="B25" s="2" t="s">
        <v>285</v>
      </c>
      <c r="C25" s="12" t="n">
        <v>178.0</v>
      </c>
      <c r="D25" s="12" t="n">
        <v>198.0</v>
      </c>
      <c r="E25" s="13" t="n">
        <f t="shared" si="0"/>
        <v>376.0</v>
      </c>
      <c r="F25" s="12" t="n">
        <v>32.0</v>
      </c>
      <c r="G25" s="12" t="n">
        <v>16.0</v>
      </c>
      <c r="H25" s="13" t="n">
        <f t="shared" si="1"/>
        <v>48.0</v>
      </c>
      <c r="I25" s="12" t="n">
        <v>16.0</v>
      </c>
      <c r="J25" s="12" t="n">
        <v>5.0</v>
      </c>
      <c r="K25" s="13" t="n">
        <f t="shared" si="2"/>
        <v>21.0</v>
      </c>
      <c r="L25" s="12" t="n">
        <v>2.0</v>
      </c>
      <c r="M25" s="12" t="n">
        <v>2.0</v>
      </c>
      <c r="N25" s="13" t="n">
        <f t="shared" si="3"/>
        <v>4.0</v>
      </c>
    </row>
    <row r="26" spans="1:14" s="46" customFormat="1" ht="15" customHeight="1" x14ac:dyDescent="0.2">
      <c r="A26" s="11">
        <v>299</v>
      </c>
      <c r="B26" s="2" t="s">
        <v>286</v>
      </c>
      <c r="C26" s="12" t="n">
        <v>267.0</v>
      </c>
      <c r="D26" s="12" t="n">
        <v>207.0</v>
      </c>
      <c r="E26" s="13" t="n">
        <f t="shared" si="0"/>
        <v>474.0</v>
      </c>
      <c r="F26" s="12" t="n">
        <v>37.0</v>
      </c>
      <c r="G26" s="12" t="n">
        <v>7.0</v>
      </c>
      <c r="H26" s="13" t="n">
        <f t="shared" si="1"/>
        <v>44.0</v>
      </c>
      <c r="I26" s="12" t="n">
        <v>8.0</v>
      </c>
      <c r="J26" s="12" t="n">
        <v>4.0</v>
      </c>
      <c r="K26" s="13" t="n">
        <f t="shared" si="2"/>
        <v>12.0</v>
      </c>
      <c r="L26" s="12">
        <v>0</v>
      </c>
      <c r="M26" s="12">
        <v>0</v>
      </c>
      <c r="N26" s="13" t="n">
        <f t="shared" si="3"/>
        <v>0.0</v>
      </c>
    </row>
    <row r="27" spans="1:14" s="46" customFormat="1" ht="15" customHeight="1" x14ac:dyDescent="0.2">
      <c r="A27" s="11">
        <v>303</v>
      </c>
      <c r="B27" s="2" t="s">
        <v>287</v>
      </c>
      <c r="C27" s="12" t="n">
        <v>361.0</v>
      </c>
      <c r="D27" s="12" t="n">
        <v>205.0</v>
      </c>
      <c r="E27" s="13" t="n">
        <f t="shared" si="0"/>
        <v>566.0</v>
      </c>
      <c r="F27" s="12" t="n">
        <v>13.0</v>
      </c>
      <c r="G27" s="12" t="n">
        <v>5.0</v>
      </c>
      <c r="H27" s="13" t="n">
        <f t="shared" si="1"/>
        <v>18.0</v>
      </c>
      <c r="I27" s="12" t="n">
        <v>32.0</v>
      </c>
      <c r="J27" s="12" t="n">
        <v>12.0</v>
      </c>
      <c r="K27" s="13" t="n">
        <f t="shared" si="2"/>
        <v>44.0</v>
      </c>
      <c r="L27" s="12" t="n">
        <v>1.0</v>
      </c>
      <c r="M27" s="12" t="n">
        <v>0.0</v>
      </c>
      <c r="N27" s="13" t="n">
        <f t="shared" si="3"/>
        <v>1.0</v>
      </c>
    </row>
    <row r="28" spans="1:14" s="46" customFormat="1" ht="15" customHeight="1" x14ac:dyDescent="0.2">
      <c r="A28" s="11">
        <v>309</v>
      </c>
      <c r="B28" s="2" t="s">
        <v>288</v>
      </c>
      <c r="C28" s="12" t="n">
        <v>339.0</v>
      </c>
      <c r="D28" s="12" t="n">
        <v>386.0</v>
      </c>
      <c r="E28" s="13" t="n">
        <f t="shared" si="0"/>
        <v>725.0</v>
      </c>
      <c r="F28" s="12" t="n">
        <v>50.0</v>
      </c>
      <c r="G28" s="12" t="n">
        <v>28.0</v>
      </c>
      <c r="H28" s="13" t="n">
        <f t="shared" si="1"/>
        <v>78.0</v>
      </c>
      <c r="I28" s="12" t="n">
        <v>25.0</v>
      </c>
      <c r="J28" s="12" t="n">
        <v>15.0</v>
      </c>
      <c r="K28" s="13" t="n">
        <f t="shared" si="2"/>
        <v>40.0</v>
      </c>
      <c r="L28" s="12" t="n">
        <v>2.0</v>
      </c>
      <c r="M28" s="12" t="n">
        <v>2.0</v>
      </c>
      <c r="N28" s="13" t="n">
        <f t="shared" si="3"/>
        <v>4.0</v>
      </c>
    </row>
    <row r="29" spans="1:14" s="46" customFormat="1" ht="15" customHeight="1" x14ac:dyDescent="0.2">
      <c r="A29" s="11">
        <v>338</v>
      </c>
      <c r="B29" s="2" t="s">
        <v>289</v>
      </c>
      <c r="C29" s="12" t="n">
        <v>52.0</v>
      </c>
      <c r="D29" s="12" t="n">
        <v>57.0</v>
      </c>
      <c r="E29" s="13" t="n">
        <f t="shared" si="0"/>
        <v>109.0</v>
      </c>
      <c r="F29" s="12" t="n">
        <v>18.0</v>
      </c>
      <c r="G29" s="12" t="n">
        <v>3.0</v>
      </c>
      <c r="H29" s="13" t="n">
        <f t="shared" si="1"/>
        <v>21.0</v>
      </c>
      <c r="I29" s="12" t="n">
        <v>6.0</v>
      </c>
      <c r="J29" s="12" t="n">
        <v>2.0</v>
      </c>
      <c r="K29" s="13" t="n">
        <f t="shared" si="2"/>
        <v>8.0</v>
      </c>
      <c r="L29" s="12" t="n">
        <v>0.0</v>
      </c>
      <c r="M29" s="12" t="n">
        <v>1.0</v>
      </c>
      <c r="N29" s="13" t="n">
        <f t="shared" si="3"/>
        <v>1.0</v>
      </c>
    </row>
    <row r="30" spans="1:14" s="46" customFormat="1" ht="15" customHeight="1" x14ac:dyDescent="0.2">
      <c r="A30" s="11">
        <v>372</v>
      </c>
      <c r="B30" s="2" t="s">
        <v>290</v>
      </c>
      <c r="C30" s="12" t="n">
        <v>213.0</v>
      </c>
      <c r="D30" s="12" t="n">
        <v>253.0</v>
      </c>
      <c r="E30" s="13" t="n">
        <f t="shared" si="0"/>
        <v>466.0</v>
      </c>
      <c r="F30" s="12" t="n">
        <v>51.0</v>
      </c>
      <c r="G30" s="12" t="n">
        <v>14.0</v>
      </c>
      <c r="H30" s="13" t="n">
        <f t="shared" si="1"/>
        <v>65.0</v>
      </c>
      <c r="I30" s="12" t="n">
        <v>19.0</v>
      </c>
      <c r="J30" s="12" t="n">
        <v>9.0</v>
      </c>
      <c r="K30" s="13" t="n">
        <f t="shared" si="2"/>
        <v>28.0</v>
      </c>
      <c r="L30" s="12" t="n">
        <v>3.0</v>
      </c>
      <c r="M30" s="12" t="n">
        <v>1.0</v>
      </c>
      <c r="N30" s="13" t="n">
        <f t="shared" si="3"/>
        <v>4.0</v>
      </c>
    </row>
    <row r="31" spans="1:14" ht="15" customHeight="1" x14ac:dyDescent="0.2">
      <c r="A31" s="11">
        <v>388</v>
      </c>
      <c r="B31" s="2" t="s">
        <v>291</v>
      </c>
      <c r="C31" s="12" t="n">
        <v>184.0</v>
      </c>
      <c r="D31" s="12" t="n">
        <v>279.0</v>
      </c>
      <c r="E31" s="13" t="n">
        <f t="shared" si="0"/>
        <v>463.0</v>
      </c>
      <c r="F31" s="12" t="n">
        <v>73.0</v>
      </c>
      <c r="G31" s="12" t="n">
        <v>25.0</v>
      </c>
      <c r="H31" s="13" t="n">
        <f t="shared" si="1"/>
        <v>98.0</v>
      </c>
      <c r="I31" s="12" t="n">
        <v>18.0</v>
      </c>
      <c r="J31" s="12" t="n">
        <v>3.0</v>
      </c>
      <c r="K31" s="13" t="n">
        <f t="shared" si="2"/>
        <v>21.0</v>
      </c>
      <c r="L31" s="12">
        <v>0</v>
      </c>
      <c r="M31" s="12">
        <v>0</v>
      </c>
      <c r="N31" s="13" t="n">
        <f t="shared" si="3"/>
        <v>0.0</v>
      </c>
    </row>
    <row r="32" spans="1:14" ht="15" customHeight="1" x14ac:dyDescent="0.2">
      <c r="A32" s="11">
        <v>396</v>
      </c>
      <c r="B32" s="2" t="s">
        <v>292</v>
      </c>
      <c r="C32" s="12" t="n">
        <v>14870.0</v>
      </c>
      <c r="D32" s="12" t="n">
        <v>10245.0</v>
      </c>
      <c r="E32" s="13" t="n">
        <f t="shared" si="0"/>
        <v>25115.0</v>
      </c>
      <c r="F32" s="12" t="n">
        <v>717.0</v>
      </c>
      <c r="G32" s="12" t="n">
        <v>432.0</v>
      </c>
      <c r="H32" s="13" t="n">
        <f t="shared" si="1"/>
        <v>1149.0</v>
      </c>
      <c r="I32" s="12" t="n">
        <v>49.0</v>
      </c>
      <c r="J32" s="12" t="n">
        <v>22.0</v>
      </c>
      <c r="K32" s="13" t="n">
        <f t="shared" si="2"/>
        <v>71.0</v>
      </c>
      <c r="L32" s="12" t="n">
        <v>68.0</v>
      </c>
      <c r="M32" s="12" t="n">
        <v>81.0</v>
      </c>
      <c r="N32" s="13" t="n">
        <f t="shared" si="3"/>
        <v>149.0</v>
      </c>
    </row>
    <row r="33" spans="1:14" ht="15" customHeight="1" x14ac:dyDescent="0.2">
      <c r="A33" s="11">
        <v>397</v>
      </c>
      <c r="B33" s="2" t="s">
        <v>293</v>
      </c>
      <c r="C33" s="12" t="n">
        <v>96.0</v>
      </c>
      <c r="D33" s="12" t="n">
        <v>84.0</v>
      </c>
      <c r="E33" s="13" t="n">
        <f t="shared" si="0"/>
        <v>180.0</v>
      </c>
      <c r="F33" s="12" t="n">
        <v>14.0</v>
      </c>
      <c r="G33" s="12" t="n">
        <v>4.0</v>
      </c>
      <c r="H33" s="13" t="n">
        <f t="shared" si="1"/>
        <v>18.0</v>
      </c>
      <c r="I33" s="12" t="n">
        <v>17.0</v>
      </c>
      <c r="J33" s="12" t="n">
        <v>9.0</v>
      </c>
      <c r="K33" s="13" t="n">
        <f t="shared" si="2"/>
        <v>26.0</v>
      </c>
      <c r="L33" s="12" t="n">
        <v>0.0</v>
      </c>
      <c r="M33" s="12" t="n">
        <v>1.0</v>
      </c>
      <c r="N33" s="13" t="n">
        <f t="shared" si="3"/>
        <v>1.0</v>
      </c>
    </row>
    <row r="34" spans="1:14" ht="15" customHeight="1" x14ac:dyDescent="0.2">
      <c r="A34" s="11">
        <v>412</v>
      </c>
      <c r="B34" s="2" t="s">
        <v>294</v>
      </c>
      <c r="C34" s="12" t="n">
        <v>191.0</v>
      </c>
      <c r="D34" s="12" t="n">
        <v>117.0</v>
      </c>
      <c r="E34" s="13" t="n">
        <f t="shared" si="0"/>
        <v>308.0</v>
      </c>
      <c r="F34" s="12" t="n">
        <v>6.0</v>
      </c>
      <c r="G34" s="12" t="n">
        <v>3.0</v>
      </c>
      <c r="H34" s="13" t="n">
        <f t="shared" si="1"/>
        <v>9.0</v>
      </c>
      <c r="I34" s="12" t="n">
        <v>5.0</v>
      </c>
      <c r="J34" s="12" t="n">
        <v>3.0</v>
      </c>
      <c r="K34" s="13" t="n">
        <f t="shared" si="2"/>
        <v>8.0</v>
      </c>
      <c r="L34" s="12">
        <v>0</v>
      </c>
      <c r="M34" s="12">
        <v>0</v>
      </c>
      <c r="N34" s="13" t="n">
        <f t="shared" si="3"/>
        <v>0.0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295</v>
      </c>
      <c r="C41" s="12" t="n">
        <v>243.0</v>
      </c>
      <c r="D41" s="12" t="n">
        <v>169.0</v>
      </c>
      <c r="E41" s="13" t="n">
        <f>C41+D41</f>
        <v>412.0</v>
      </c>
      <c r="F41" s="12" t="n">
        <v>42.0</v>
      </c>
      <c r="G41" s="12" t="n">
        <v>16.0</v>
      </c>
      <c r="H41" s="13" t="n">
        <f>F41+G41</f>
        <v>58.0</v>
      </c>
      <c r="I41" s="12" t="n">
        <v>40.0</v>
      </c>
      <c r="J41" s="12" t="n">
        <v>18.0</v>
      </c>
      <c r="K41" s="13" t="n">
        <f>I41+J41</f>
        <v>58.0</v>
      </c>
      <c r="L41" s="12" t="n">
        <v>1.0</v>
      </c>
      <c r="M41" s="12" t="n">
        <v>1.0</v>
      </c>
      <c r="N41" s="13" t="n">
        <f t="shared" ref="N41:N48" si="4">L41+M41</f>
        <v>2.0</v>
      </c>
    </row>
    <row r="42" spans="1:14" ht="15" customHeight="1" x14ac:dyDescent="0.2">
      <c r="A42" s="11">
        <v>476</v>
      </c>
      <c r="B42" s="2" t="s">
        <v>296</v>
      </c>
      <c r="C42" s="12" t="n">
        <v>215.0</v>
      </c>
      <c r="D42" s="12" t="n">
        <v>160.0</v>
      </c>
      <c r="E42" s="13" t="n">
        <f t="shared" ref="E42:E48" si="5">C42+D42</f>
        <v>375.0</v>
      </c>
      <c r="F42" s="12" t="n">
        <v>36.0</v>
      </c>
      <c r="G42" s="12" t="n">
        <v>10.0</v>
      </c>
      <c r="H42" s="13" t="n">
        <f t="shared" ref="H42:H48" si="6">F42+G42</f>
        <v>46.0</v>
      </c>
      <c r="I42" s="12" t="n">
        <v>33.0</v>
      </c>
      <c r="J42" s="12" t="n">
        <v>17.0</v>
      </c>
      <c r="K42" s="13" t="n">
        <f t="shared" ref="K42:K48" si="7">I42+J42</f>
        <v>50.0</v>
      </c>
      <c r="L42" s="12" t="n">
        <v>1.0</v>
      </c>
      <c r="M42" s="12" t="n">
        <v>1.0</v>
      </c>
      <c r="N42" s="13" t="n">
        <f t="shared" si="4"/>
        <v>2.0</v>
      </c>
    </row>
    <row r="43" spans="1:14" ht="15" customHeight="1" x14ac:dyDescent="0.2">
      <c r="A43" s="11">
        <v>506</v>
      </c>
      <c r="B43" s="2" t="s">
        <v>297</v>
      </c>
      <c r="C43" s="12" t="n">
        <v>33.0</v>
      </c>
      <c r="D43" s="12" t="n">
        <v>60.0</v>
      </c>
      <c r="E43" s="13" t="n">
        <f t="shared" si="5"/>
        <v>93.0</v>
      </c>
      <c r="F43" s="12" t="n">
        <v>10.0</v>
      </c>
      <c r="G43" s="12" t="n">
        <v>3.0</v>
      </c>
      <c r="H43" s="13" t="n">
        <f t="shared" si="6"/>
        <v>13.0</v>
      </c>
      <c r="I43" s="12" t="n">
        <v>20.0</v>
      </c>
      <c r="J43" s="12" t="n">
        <v>2.0</v>
      </c>
      <c r="K43" s="13" t="n">
        <f t="shared" si="7"/>
        <v>22.0</v>
      </c>
      <c r="L43" s="12">
        <v>0</v>
      </c>
      <c r="M43" s="12">
        <v>0</v>
      </c>
      <c r="N43" s="13" t="n">
        <f t="shared" si="4"/>
        <v>0.0</v>
      </c>
    </row>
    <row r="44" spans="1:14" ht="15" customHeight="1" x14ac:dyDescent="0.2">
      <c r="A44" s="11">
        <v>514</v>
      </c>
      <c r="B44" s="2" t="s">
        <v>298</v>
      </c>
      <c r="C44" s="12" t="n">
        <v>212.0</v>
      </c>
      <c r="D44" s="12" t="n">
        <v>137.0</v>
      </c>
      <c r="E44" s="13" t="n">
        <f t="shared" si="5"/>
        <v>349.0</v>
      </c>
      <c r="F44" s="12" t="n">
        <v>24.0</v>
      </c>
      <c r="G44" s="12" t="n">
        <v>7.0</v>
      </c>
      <c r="H44" s="13" t="n">
        <f t="shared" si="6"/>
        <v>31.0</v>
      </c>
      <c r="I44" s="12" t="n">
        <v>45.0</v>
      </c>
      <c r="J44" s="12" t="n">
        <v>15.0</v>
      </c>
      <c r="K44" s="13" t="n">
        <f t="shared" si="7"/>
        <v>60.0</v>
      </c>
      <c r="L44" s="12" t="n">
        <v>0.0</v>
      </c>
      <c r="M44" s="12" t="n">
        <v>2.0</v>
      </c>
      <c r="N44" s="13" t="n">
        <f t="shared" si="4"/>
        <v>2.0</v>
      </c>
    </row>
    <row r="45" spans="1:14" ht="15" customHeight="1" x14ac:dyDescent="0.2">
      <c r="A45" s="11">
        <v>567</v>
      </c>
      <c r="B45" s="2" t="s">
        <v>299</v>
      </c>
      <c r="C45" s="12" t="n">
        <v>175.0</v>
      </c>
      <c r="D45" s="12" t="n">
        <v>97.0</v>
      </c>
      <c r="E45" s="13" t="n">
        <f t="shared" si="5"/>
        <v>272.0</v>
      </c>
      <c r="F45" s="12" t="n">
        <v>23.0</v>
      </c>
      <c r="G45" s="12" t="n">
        <v>9.0</v>
      </c>
      <c r="H45" s="13" t="n">
        <f t="shared" si="6"/>
        <v>32.0</v>
      </c>
      <c r="I45" s="12" t="n">
        <v>2.0</v>
      </c>
      <c r="J45" s="12" t="n">
        <v>0.0</v>
      </c>
      <c r="K45" s="13" t="n">
        <f t="shared" si="7"/>
        <v>2.0</v>
      </c>
      <c r="L45" s="12" t="n">
        <v>1.0</v>
      </c>
      <c r="M45" s="12" t="n">
        <v>0.0</v>
      </c>
      <c r="N45" s="13" t="n">
        <f t="shared" si="4"/>
        <v>1.0</v>
      </c>
    </row>
    <row r="46" spans="1:14" ht="15" customHeight="1" x14ac:dyDescent="0.2">
      <c r="A46" s="11">
        <v>568</v>
      </c>
      <c r="B46" s="2" t="s">
        <v>300</v>
      </c>
      <c r="C46" s="12" t="n">
        <v>46.0</v>
      </c>
      <c r="D46" s="12" t="n">
        <v>64.0</v>
      </c>
      <c r="E46" s="13" t="n">
        <f t="shared" si="5"/>
        <v>110.0</v>
      </c>
      <c r="F46" s="12" t="n">
        <v>9.0</v>
      </c>
      <c r="G46" s="12" t="n">
        <v>1.0</v>
      </c>
      <c r="H46" s="13" t="n">
        <f t="shared" si="6"/>
        <v>10.0</v>
      </c>
      <c r="I46" s="12" t="n">
        <v>7.0</v>
      </c>
      <c r="J46" s="12" t="n">
        <v>2.0</v>
      </c>
      <c r="K46" s="13" t="n">
        <f t="shared" si="7"/>
        <v>9.0</v>
      </c>
      <c r="L46" s="12">
        <v>0</v>
      </c>
      <c r="M46" s="12">
        <v>0</v>
      </c>
      <c r="N46" s="13" t="n">
        <f t="shared" si="4"/>
        <v>0.0</v>
      </c>
    </row>
    <row r="47" spans="1:14" ht="15" customHeight="1" x14ac:dyDescent="0.2">
      <c r="A47" s="11">
        <v>569</v>
      </c>
      <c r="B47" s="2" t="s">
        <v>301</v>
      </c>
      <c r="C47" s="12" t="n">
        <v>434.0</v>
      </c>
      <c r="D47" s="12" t="n">
        <v>217.0</v>
      </c>
      <c r="E47" s="13" t="n">
        <f t="shared" si="5"/>
        <v>651.0</v>
      </c>
      <c r="F47" s="12" t="n">
        <v>21.0</v>
      </c>
      <c r="G47" s="12" t="n">
        <v>8.0</v>
      </c>
      <c r="H47" s="13" t="n">
        <f t="shared" si="6"/>
        <v>29.0</v>
      </c>
      <c r="I47" s="12" t="n">
        <v>2.0</v>
      </c>
      <c r="J47" s="12" t="n">
        <v>1.0</v>
      </c>
      <c r="K47" s="13" t="n">
        <f t="shared" si="7"/>
        <v>3.0</v>
      </c>
      <c r="L47" s="12" t="n">
        <v>1.0</v>
      </c>
      <c r="M47" s="12" t="n">
        <v>1.0</v>
      </c>
      <c r="N47" s="13" t="n">
        <f t="shared" si="4"/>
        <v>2.0</v>
      </c>
    </row>
    <row r="48" spans="1:14" ht="15" customHeight="1" x14ac:dyDescent="0.2">
      <c r="A48" s="11">
        <v>570</v>
      </c>
      <c r="B48" s="2" t="s">
        <v>302</v>
      </c>
      <c r="C48" s="12" t="n">
        <v>52.0</v>
      </c>
      <c r="D48" s="12" t="n">
        <v>80.0</v>
      </c>
      <c r="E48" s="13" t="n">
        <f t="shared" si="5"/>
        <v>132.0</v>
      </c>
      <c r="F48" s="12" t="n">
        <v>23.0</v>
      </c>
      <c r="G48" s="12" t="n">
        <v>6.0</v>
      </c>
      <c r="H48" s="13" t="n">
        <f t="shared" si="6"/>
        <v>29.0</v>
      </c>
      <c r="I48" s="12" t="n">
        <v>38.0</v>
      </c>
      <c r="J48" s="12" t="n">
        <v>14.0</v>
      </c>
      <c r="K48" s="13" t="n">
        <f t="shared" si="7"/>
        <v>52.0</v>
      </c>
      <c r="L48" s="12">
        <v>0</v>
      </c>
      <c r="M48" s="12">
        <v>0</v>
      </c>
      <c r="N48" s="13" t="n">
        <f t="shared" si="4"/>
        <v>0.0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51</v>
      </c>
      <c r="C50" s="13" t="n">
        <f t="shared" ref="C50:N50" si="8">SUM(C15:C34,C41:C48)</f>
        <v>21741.0</v>
      </c>
      <c r="D50" s="13" t="n">
        <f t="shared" si="8"/>
        <v>16578.0</v>
      </c>
      <c r="E50" s="13" t="n">
        <f t="shared" si="8"/>
        <v>38319.0</v>
      </c>
      <c r="F50" s="13" t="n">
        <f t="shared" si="8"/>
        <v>1593.0</v>
      </c>
      <c r="G50" s="13" t="n">
        <f t="shared" si="8"/>
        <v>796.0</v>
      </c>
      <c r="H50" s="13" t="n">
        <f t="shared" si="8"/>
        <v>2389.0</v>
      </c>
      <c r="I50" s="13" t="n">
        <f t="shared" si="8"/>
        <v>585.0</v>
      </c>
      <c r="J50" s="13" t="n">
        <f t="shared" si="8"/>
        <v>244.0</v>
      </c>
      <c r="K50" s="13" t="n">
        <f t="shared" si="8"/>
        <v>829.0</v>
      </c>
      <c r="L50" s="13" t="n">
        <f t="shared" si="8"/>
        <v>107.0</v>
      </c>
      <c r="M50" s="13" t="n">
        <f t="shared" si="8"/>
        <v>114.0</v>
      </c>
      <c r="N50" s="13" t="n">
        <f t="shared" si="8"/>
        <v>221.0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47" t="s">
        <v>40</v>
      </c>
      <c r="B52" s="49"/>
      <c r="C52" s="47" t="s">
        <v>43</v>
      </c>
      <c r="D52" s="48"/>
      <c r="E52" s="49"/>
      <c r="F52" s="58" t="s">
        <v>48</v>
      </c>
      <c r="G52" s="59"/>
      <c r="H52" s="60"/>
      <c r="I52" s="58" t="s">
        <v>49</v>
      </c>
      <c r="J52" s="59"/>
      <c r="K52" s="60"/>
      <c r="L52" s="66" t="s">
        <v>51</v>
      </c>
      <c r="M52" s="67"/>
      <c r="N52" s="68"/>
    </row>
    <row r="53" spans="1:14" ht="15.95" customHeight="1" x14ac:dyDescent="0.2">
      <c r="A53" s="53"/>
      <c r="B53" s="54"/>
      <c r="C53" s="50"/>
      <c r="D53" s="51"/>
      <c r="E53" s="52"/>
      <c r="F53" s="63" t="s">
        <v>47</v>
      </c>
      <c r="G53" s="64"/>
      <c r="H53" s="65"/>
      <c r="I53" s="63" t="s">
        <v>50</v>
      </c>
      <c r="J53" s="64"/>
      <c r="K53" s="65"/>
      <c r="L53" s="69"/>
      <c r="M53" s="70"/>
      <c r="N53" s="71"/>
    </row>
    <row r="54" spans="1:14" ht="15.95" customHeight="1" x14ac:dyDescent="0.2">
      <c r="A54" s="50"/>
      <c r="B54" s="52"/>
      <c r="C54" s="6" t="s">
        <v>594</v>
      </c>
      <c r="D54" s="6" t="s">
        <v>38</v>
      </c>
      <c r="E54" s="6" t="s">
        <v>39</v>
      </c>
      <c r="F54" s="6" t="s">
        <v>594</v>
      </c>
      <c r="G54" s="6" t="s">
        <v>38</v>
      </c>
      <c r="H54" s="6" t="s">
        <v>39</v>
      </c>
      <c r="I54" s="6" t="s">
        <v>594</v>
      </c>
      <c r="J54" s="6" t="s">
        <v>38</v>
      </c>
      <c r="K54" s="6" t="s">
        <v>39</v>
      </c>
      <c r="L54" s="6" t="s">
        <v>594</v>
      </c>
      <c r="M54" s="6" t="s">
        <v>38</v>
      </c>
      <c r="N54" s="6" t="s">
        <v>39</v>
      </c>
    </row>
    <row r="55" spans="1:14" ht="14.1" customHeight="1" x14ac:dyDescent="0.2">
      <c r="A55" s="61">
        <v>1</v>
      </c>
      <c r="B55" s="62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275</v>
      </c>
      <c r="C57" s="12" t="n">
        <v>11.0</v>
      </c>
      <c r="D57" s="12" t="n">
        <v>13.0</v>
      </c>
      <c r="E57" s="13" t="n">
        <f>C57+D57</f>
        <v>24.0</v>
      </c>
      <c r="F57" s="12">
        <v>0</v>
      </c>
      <c r="G57" s="12">
        <v>0</v>
      </c>
      <c r="H57" s="13" t="n">
        <f>F57+G57</f>
        <v>0.0</v>
      </c>
      <c r="I57" s="12" t="n">
        <v>1.0</v>
      </c>
      <c r="J57" s="12" t="n">
        <v>0.0</v>
      </c>
      <c r="K57" s="13" t="n">
        <f>I57+J57</f>
        <v>1.0</v>
      </c>
      <c r="L57" s="12" t="n">
        <f t="shared" ref="L57:N76" si="9">C15+F15+I15+L15+C57+F57+I57</f>
        <v>112.0</v>
      </c>
      <c r="M57" s="12" t="n">
        <f t="shared" si="9"/>
        <v>112.0</v>
      </c>
      <c r="N57" s="13" t="n">
        <f t="shared" si="9"/>
        <v>224.0</v>
      </c>
    </row>
    <row r="58" spans="1:14" s="46" customFormat="1" ht="15" customHeight="1" x14ac:dyDescent="0.2">
      <c r="A58" s="11">
        <v>39</v>
      </c>
      <c r="B58" s="2" t="s">
        <v>276</v>
      </c>
      <c r="C58" s="12" t="n">
        <v>79.0</v>
      </c>
      <c r="D58" s="12" t="n">
        <v>47.0</v>
      </c>
      <c r="E58" s="13" t="n">
        <f t="shared" ref="E58:E76" si="10">C58+D58</f>
        <v>126.0</v>
      </c>
      <c r="F58" s="12">
        <v>0</v>
      </c>
      <c r="G58" s="12">
        <v>0</v>
      </c>
      <c r="H58" s="13" t="n">
        <f t="shared" ref="H58:H76" si="11">F58+G58</f>
        <v>0.0</v>
      </c>
      <c r="I58" s="12" t="n">
        <v>1.0</v>
      </c>
      <c r="J58" s="12" t="n">
        <v>0.0</v>
      </c>
      <c r="K58" s="13" t="n">
        <f t="shared" ref="K58:K76" si="12">I58+J58</f>
        <v>1.0</v>
      </c>
      <c r="L58" s="12" t="n">
        <f t="shared" si="9"/>
        <v>196.0</v>
      </c>
      <c r="M58" s="12" t="n">
        <f t="shared" si="9"/>
        <v>141.0</v>
      </c>
      <c r="N58" s="13" t="n">
        <f t="shared" si="9"/>
        <v>337.0</v>
      </c>
    </row>
    <row r="59" spans="1:14" s="46" customFormat="1" ht="15" customHeight="1" x14ac:dyDescent="0.2">
      <c r="A59" s="11">
        <v>46</v>
      </c>
      <c r="B59" s="2" t="s">
        <v>277</v>
      </c>
      <c r="C59" s="12" t="n">
        <v>73.0</v>
      </c>
      <c r="D59" s="12" t="n">
        <v>29.0</v>
      </c>
      <c r="E59" s="13" t="n">
        <f t="shared" si="10"/>
        <v>102.0</v>
      </c>
      <c r="F59" s="12">
        <v>0</v>
      </c>
      <c r="G59" s="12">
        <v>0</v>
      </c>
      <c r="H59" s="13" t="n">
        <f t="shared" si="11"/>
        <v>0.0</v>
      </c>
      <c r="I59" s="12" t="n">
        <v>0.0</v>
      </c>
      <c r="J59" s="12" t="n">
        <v>1.0</v>
      </c>
      <c r="K59" s="13" t="n">
        <f t="shared" si="12"/>
        <v>1.0</v>
      </c>
      <c r="L59" s="12" t="n">
        <f t="shared" si="9"/>
        <v>264.0</v>
      </c>
      <c r="M59" s="12" t="n">
        <f t="shared" si="9"/>
        <v>278.0</v>
      </c>
      <c r="N59" s="13" t="n">
        <f t="shared" si="9"/>
        <v>542.0</v>
      </c>
    </row>
    <row r="60" spans="1:14" s="46" customFormat="1" ht="15" customHeight="1" x14ac:dyDescent="0.2">
      <c r="A60" s="11">
        <v>68</v>
      </c>
      <c r="B60" s="2" t="s">
        <v>278</v>
      </c>
      <c r="C60" s="12" t="n">
        <v>14.0</v>
      </c>
      <c r="D60" s="12" t="n">
        <v>24.0</v>
      </c>
      <c r="E60" s="13" t="n">
        <f t="shared" si="10"/>
        <v>38.0</v>
      </c>
      <c r="F60" s="12">
        <v>0</v>
      </c>
      <c r="G60" s="12">
        <v>0</v>
      </c>
      <c r="H60" s="13" t="n">
        <f t="shared" si="11"/>
        <v>0.0</v>
      </c>
      <c r="I60" s="12" t="n">
        <v>0.0</v>
      </c>
      <c r="J60" s="12" t="n">
        <v>1.0</v>
      </c>
      <c r="K60" s="13" t="n">
        <f t="shared" si="12"/>
        <v>1.0</v>
      </c>
      <c r="L60" s="12" t="n">
        <f t="shared" si="9"/>
        <v>184.0</v>
      </c>
      <c r="M60" s="12" t="n">
        <f t="shared" si="9"/>
        <v>167.0</v>
      </c>
      <c r="N60" s="13" t="n">
        <f t="shared" si="9"/>
        <v>351.0</v>
      </c>
    </row>
    <row r="61" spans="1:14" s="46" customFormat="1" ht="15" customHeight="1" x14ac:dyDescent="0.2">
      <c r="A61" s="11">
        <v>81</v>
      </c>
      <c r="B61" s="2" t="s">
        <v>279</v>
      </c>
      <c r="C61" s="12" t="n">
        <v>29.0</v>
      </c>
      <c r="D61" s="12" t="n">
        <v>19.0</v>
      </c>
      <c r="E61" s="13" t="n">
        <f t="shared" si="10"/>
        <v>48.0</v>
      </c>
      <c r="F61" s="12">
        <v>0</v>
      </c>
      <c r="G61" s="12">
        <v>0</v>
      </c>
      <c r="H61" s="13" t="n">
        <f t="shared" si="11"/>
        <v>0.0</v>
      </c>
      <c r="I61" s="12" t="n">
        <v>3.0</v>
      </c>
      <c r="J61" s="12" t="n">
        <v>1.0</v>
      </c>
      <c r="K61" s="13" t="n">
        <f t="shared" si="12"/>
        <v>4.0</v>
      </c>
      <c r="L61" s="12" t="n">
        <f t="shared" si="9"/>
        <v>254.0</v>
      </c>
      <c r="M61" s="12" t="n">
        <f t="shared" si="9"/>
        <v>210.0</v>
      </c>
      <c r="N61" s="13" t="n">
        <f t="shared" si="9"/>
        <v>464.0</v>
      </c>
    </row>
    <row r="62" spans="1:14" s="46" customFormat="1" ht="15" customHeight="1" x14ac:dyDescent="0.2">
      <c r="A62" s="11">
        <v>118</v>
      </c>
      <c r="B62" s="2" t="s">
        <v>280</v>
      </c>
      <c r="C62" s="12" t="n">
        <v>33.0</v>
      </c>
      <c r="D62" s="12" t="n">
        <v>27.0</v>
      </c>
      <c r="E62" s="13" t="n">
        <f t="shared" si="10"/>
        <v>60.0</v>
      </c>
      <c r="F62" s="12">
        <v>0</v>
      </c>
      <c r="G62" s="12">
        <v>0</v>
      </c>
      <c r="H62" s="13" t="n">
        <f t="shared" si="11"/>
        <v>0.0</v>
      </c>
      <c r="I62" s="12" t="n">
        <v>1.0</v>
      </c>
      <c r="J62" s="12" t="n">
        <v>0.0</v>
      </c>
      <c r="K62" s="13" t="n">
        <f t="shared" si="12"/>
        <v>1.0</v>
      </c>
      <c r="L62" s="12" t="n">
        <f t="shared" si="9"/>
        <v>299.0</v>
      </c>
      <c r="M62" s="12" t="n">
        <f t="shared" si="9"/>
        <v>287.0</v>
      </c>
      <c r="N62" s="13" t="n">
        <f t="shared" si="9"/>
        <v>586.0</v>
      </c>
    </row>
    <row r="63" spans="1:14" s="46" customFormat="1" ht="15" customHeight="1" x14ac:dyDescent="0.2">
      <c r="A63" s="11">
        <v>127</v>
      </c>
      <c r="B63" s="2" t="s">
        <v>281</v>
      </c>
      <c r="C63" s="12" t="n">
        <v>22.0</v>
      </c>
      <c r="D63" s="12" t="n">
        <v>23.0</v>
      </c>
      <c r="E63" s="13" t="n">
        <f t="shared" si="10"/>
        <v>45.0</v>
      </c>
      <c r="F63" s="12">
        <v>0</v>
      </c>
      <c r="G63" s="12">
        <v>0</v>
      </c>
      <c r="H63" s="13" t="n">
        <f t="shared" si="11"/>
        <v>0.0</v>
      </c>
      <c r="I63" s="12">
        <v>0</v>
      </c>
      <c r="J63" s="12">
        <v>0</v>
      </c>
      <c r="K63" s="13" t="n">
        <f t="shared" si="12"/>
        <v>0.0</v>
      </c>
      <c r="L63" s="12" t="n">
        <f t="shared" si="9"/>
        <v>113.0</v>
      </c>
      <c r="M63" s="12" t="n">
        <f t="shared" si="9"/>
        <v>95.0</v>
      </c>
      <c r="N63" s="13" t="n">
        <f t="shared" si="9"/>
        <v>208.0</v>
      </c>
    </row>
    <row r="64" spans="1:14" s="46" customFormat="1" ht="15" customHeight="1" x14ac:dyDescent="0.2">
      <c r="A64" s="11">
        <v>140</v>
      </c>
      <c r="B64" s="2" t="s">
        <v>282</v>
      </c>
      <c r="C64" s="12" t="n">
        <v>25.0</v>
      </c>
      <c r="D64" s="12" t="n">
        <v>11.0</v>
      </c>
      <c r="E64" s="13" t="n">
        <f t="shared" si="10"/>
        <v>36.0</v>
      </c>
      <c r="F64" s="12">
        <v>0</v>
      </c>
      <c r="G64" s="12">
        <v>0</v>
      </c>
      <c r="H64" s="13" t="n">
        <f t="shared" si="11"/>
        <v>0.0</v>
      </c>
      <c r="I64" s="12">
        <v>0</v>
      </c>
      <c r="J64" s="12">
        <v>0</v>
      </c>
      <c r="K64" s="13" t="n">
        <f t="shared" si="12"/>
        <v>0.0</v>
      </c>
      <c r="L64" s="12" t="n">
        <f t="shared" si="9"/>
        <v>165.0</v>
      </c>
      <c r="M64" s="12" t="n">
        <f t="shared" si="9"/>
        <v>105.0</v>
      </c>
      <c r="N64" s="13" t="n">
        <f t="shared" si="9"/>
        <v>270.0</v>
      </c>
    </row>
    <row r="65" spans="1:14" s="46" customFormat="1" ht="15" customHeight="1" x14ac:dyDescent="0.2">
      <c r="A65" s="11">
        <v>185</v>
      </c>
      <c r="B65" s="2" t="s">
        <v>283</v>
      </c>
      <c r="C65" s="12" t="n">
        <v>17.0</v>
      </c>
      <c r="D65" s="12" t="n">
        <v>25.0</v>
      </c>
      <c r="E65" s="13" t="n">
        <f t="shared" si="10"/>
        <v>42.0</v>
      </c>
      <c r="F65" s="12">
        <v>0</v>
      </c>
      <c r="G65" s="12">
        <v>0</v>
      </c>
      <c r="H65" s="13" t="n">
        <f t="shared" si="11"/>
        <v>0.0</v>
      </c>
      <c r="I65" s="12">
        <v>0</v>
      </c>
      <c r="J65" s="12">
        <v>0</v>
      </c>
      <c r="K65" s="13" t="n">
        <f t="shared" si="12"/>
        <v>0.0</v>
      </c>
      <c r="L65" s="12" t="n">
        <f t="shared" si="9"/>
        <v>167.0</v>
      </c>
      <c r="M65" s="12" t="n">
        <f t="shared" si="9"/>
        <v>138.0</v>
      </c>
      <c r="N65" s="13" t="n">
        <f t="shared" si="9"/>
        <v>305.0</v>
      </c>
    </row>
    <row r="66" spans="1:14" s="46" customFormat="1" ht="15" customHeight="1" x14ac:dyDescent="0.2">
      <c r="A66" s="11">
        <v>284</v>
      </c>
      <c r="B66" s="2" t="s">
        <v>284</v>
      </c>
      <c r="C66" s="12" t="n">
        <v>285.0</v>
      </c>
      <c r="D66" s="12" t="n">
        <v>320.0</v>
      </c>
      <c r="E66" s="13" t="n">
        <f t="shared" si="10"/>
        <v>605.0</v>
      </c>
      <c r="F66" s="12">
        <v>0</v>
      </c>
      <c r="G66" s="12">
        <v>0</v>
      </c>
      <c r="H66" s="13" t="n">
        <f t="shared" si="11"/>
        <v>0.0</v>
      </c>
      <c r="I66" s="12" t="n">
        <v>1.0</v>
      </c>
      <c r="J66" s="12" t="n">
        <v>4.0</v>
      </c>
      <c r="K66" s="13" t="n">
        <f t="shared" si="12"/>
        <v>5.0</v>
      </c>
      <c r="L66" s="12" t="n">
        <f t="shared" si="9"/>
        <v>3045.0</v>
      </c>
      <c r="M66" s="12" t="n">
        <f t="shared" si="9"/>
        <v>2886.0</v>
      </c>
      <c r="N66" s="13" t="n">
        <f t="shared" si="9"/>
        <v>5931.0</v>
      </c>
    </row>
    <row r="67" spans="1:14" s="46" customFormat="1" ht="15" customHeight="1" x14ac:dyDescent="0.2">
      <c r="A67" s="11">
        <v>285</v>
      </c>
      <c r="B67" s="2" t="s">
        <v>285</v>
      </c>
      <c r="C67" s="12" t="n">
        <v>66.0</v>
      </c>
      <c r="D67" s="12" t="n">
        <v>50.0</v>
      </c>
      <c r="E67" s="13" t="n">
        <f t="shared" si="10"/>
        <v>116.0</v>
      </c>
      <c r="F67" s="12">
        <v>0</v>
      </c>
      <c r="G67" s="12">
        <v>0</v>
      </c>
      <c r="H67" s="13" t="n">
        <f t="shared" si="11"/>
        <v>0.0</v>
      </c>
      <c r="I67" s="12" t="n">
        <v>1.0</v>
      </c>
      <c r="J67" s="12" t="n">
        <v>0.0</v>
      </c>
      <c r="K67" s="13" t="n">
        <f t="shared" si="12"/>
        <v>1.0</v>
      </c>
      <c r="L67" s="12" t="n">
        <f t="shared" si="9"/>
        <v>295.0</v>
      </c>
      <c r="M67" s="12" t="n">
        <f t="shared" si="9"/>
        <v>271.0</v>
      </c>
      <c r="N67" s="13" t="n">
        <f t="shared" si="9"/>
        <v>566.0</v>
      </c>
    </row>
    <row r="68" spans="1:14" s="46" customFormat="1" ht="15" customHeight="1" x14ac:dyDescent="0.2">
      <c r="A68" s="11">
        <v>299</v>
      </c>
      <c r="B68" s="2" t="s">
        <v>286</v>
      </c>
      <c r="C68" s="12" t="n">
        <v>58.0</v>
      </c>
      <c r="D68" s="12" t="n">
        <v>27.0</v>
      </c>
      <c r="E68" s="13" t="n">
        <f t="shared" si="10"/>
        <v>85.0</v>
      </c>
      <c r="F68" s="12">
        <v>0</v>
      </c>
      <c r="G68" s="12">
        <v>0</v>
      </c>
      <c r="H68" s="13" t="n">
        <f t="shared" si="11"/>
        <v>0.0</v>
      </c>
      <c r="I68" s="12" t="n">
        <v>1.0</v>
      </c>
      <c r="J68" s="12" t="n">
        <v>4.0</v>
      </c>
      <c r="K68" s="13" t="n">
        <f t="shared" si="12"/>
        <v>5.0</v>
      </c>
      <c r="L68" s="12" t="n">
        <f t="shared" si="9"/>
        <v>371.0</v>
      </c>
      <c r="M68" s="12" t="n">
        <f t="shared" si="9"/>
        <v>249.0</v>
      </c>
      <c r="N68" s="13" t="n">
        <f t="shared" si="9"/>
        <v>620.0</v>
      </c>
    </row>
    <row r="69" spans="1:14" s="46" customFormat="1" ht="15" customHeight="1" x14ac:dyDescent="0.2">
      <c r="A69" s="11">
        <v>303</v>
      </c>
      <c r="B69" s="2" t="s">
        <v>287</v>
      </c>
      <c r="C69" s="12" t="n">
        <v>5.0</v>
      </c>
      <c r="D69" s="12" t="n">
        <v>14.0</v>
      </c>
      <c r="E69" s="13" t="n">
        <f t="shared" si="10"/>
        <v>19.0</v>
      </c>
      <c r="F69" s="12">
        <v>0</v>
      </c>
      <c r="G69" s="12">
        <v>0</v>
      </c>
      <c r="H69" s="13" t="n">
        <f t="shared" si="11"/>
        <v>0.0</v>
      </c>
      <c r="I69" s="12" t="n">
        <v>0.0</v>
      </c>
      <c r="J69" s="12" t="n">
        <v>1.0</v>
      </c>
      <c r="K69" s="13" t="n">
        <f t="shared" si="12"/>
        <v>1.0</v>
      </c>
      <c r="L69" s="12" t="n">
        <f t="shared" si="9"/>
        <v>412.0</v>
      </c>
      <c r="M69" s="12" t="n">
        <f t="shared" si="9"/>
        <v>237.0</v>
      </c>
      <c r="N69" s="13" t="n">
        <f t="shared" si="9"/>
        <v>649.0</v>
      </c>
    </row>
    <row r="70" spans="1:14" s="46" customFormat="1" ht="15" customHeight="1" x14ac:dyDescent="0.2">
      <c r="A70" s="11">
        <v>309</v>
      </c>
      <c r="B70" s="2" t="s">
        <v>288</v>
      </c>
      <c r="C70" s="12" t="n">
        <v>65.0</v>
      </c>
      <c r="D70" s="12" t="n">
        <v>58.0</v>
      </c>
      <c r="E70" s="13" t="n">
        <f t="shared" si="10"/>
        <v>123.0</v>
      </c>
      <c r="F70" s="12">
        <v>0</v>
      </c>
      <c r="G70" s="12">
        <v>0</v>
      </c>
      <c r="H70" s="13" t="n">
        <f t="shared" si="11"/>
        <v>0.0</v>
      </c>
      <c r="I70" s="12" t="n">
        <v>1.0</v>
      </c>
      <c r="J70" s="12" t="n">
        <v>1.0</v>
      </c>
      <c r="K70" s="13" t="n">
        <f t="shared" si="12"/>
        <v>2.0</v>
      </c>
      <c r="L70" s="12" t="n">
        <f t="shared" si="9"/>
        <v>482.0</v>
      </c>
      <c r="M70" s="12" t="n">
        <f t="shared" si="9"/>
        <v>490.0</v>
      </c>
      <c r="N70" s="13" t="n">
        <f t="shared" si="9"/>
        <v>972.0</v>
      </c>
    </row>
    <row r="71" spans="1:14" s="46" customFormat="1" ht="15" customHeight="1" x14ac:dyDescent="0.2">
      <c r="A71" s="11">
        <v>338</v>
      </c>
      <c r="B71" s="2" t="s">
        <v>289</v>
      </c>
      <c r="C71" s="12" t="n">
        <v>15.0</v>
      </c>
      <c r="D71" s="12" t="n">
        <v>8.0</v>
      </c>
      <c r="E71" s="13" t="n">
        <f t="shared" si="10"/>
        <v>23.0</v>
      </c>
      <c r="F71" s="12">
        <v>0</v>
      </c>
      <c r="G71" s="12">
        <v>0</v>
      </c>
      <c r="H71" s="13" t="n">
        <f t="shared" si="11"/>
        <v>0.0</v>
      </c>
      <c r="I71" s="12" t="n">
        <v>0.0</v>
      </c>
      <c r="J71" s="12" t="n">
        <v>1.0</v>
      </c>
      <c r="K71" s="13" t="n">
        <f t="shared" si="12"/>
        <v>1.0</v>
      </c>
      <c r="L71" s="12" t="n">
        <f t="shared" si="9"/>
        <v>91.0</v>
      </c>
      <c r="M71" s="12" t="n">
        <f t="shared" si="9"/>
        <v>72.0</v>
      </c>
      <c r="N71" s="13" t="n">
        <f t="shared" si="9"/>
        <v>163.0</v>
      </c>
    </row>
    <row r="72" spans="1:14" s="46" customFormat="1" ht="15" customHeight="1" x14ac:dyDescent="0.2">
      <c r="A72" s="11">
        <v>372</v>
      </c>
      <c r="B72" s="2" t="s">
        <v>290</v>
      </c>
      <c r="C72" s="12" t="n">
        <v>86.0</v>
      </c>
      <c r="D72" s="12" t="n">
        <v>53.0</v>
      </c>
      <c r="E72" s="13" t="n">
        <f t="shared" si="10"/>
        <v>139.0</v>
      </c>
      <c r="F72" s="12">
        <v>0</v>
      </c>
      <c r="G72" s="12">
        <v>0</v>
      </c>
      <c r="H72" s="13" t="n">
        <f t="shared" si="11"/>
        <v>0.0</v>
      </c>
      <c r="I72" s="12" t="n">
        <v>1.0</v>
      </c>
      <c r="J72" s="12" t="n">
        <v>0.0</v>
      </c>
      <c r="K72" s="13" t="n">
        <f t="shared" si="12"/>
        <v>1.0</v>
      </c>
      <c r="L72" s="12" t="n">
        <f t="shared" si="9"/>
        <v>373.0</v>
      </c>
      <c r="M72" s="12" t="n">
        <f t="shared" si="9"/>
        <v>330.0</v>
      </c>
      <c r="N72" s="13" t="n">
        <f t="shared" si="9"/>
        <v>703.0</v>
      </c>
    </row>
    <row r="73" spans="1:14" ht="15" customHeight="1" x14ac:dyDescent="0.2">
      <c r="A73" s="11">
        <v>388</v>
      </c>
      <c r="B73" s="2" t="s">
        <v>291</v>
      </c>
      <c r="C73" s="12" t="n">
        <v>75.0</v>
      </c>
      <c r="D73" s="12" t="n">
        <v>35.0</v>
      </c>
      <c r="E73" s="13" t="n">
        <f t="shared" si="10"/>
        <v>110.0</v>
      </c>
      <c r="F73" s="12">
        <v>0</v>
      </c>
      <c r="G73" s="12">
        <v>0</v>
      </c>
      <c r="H73" s="13" t="n">
        <f t="shared" si="11"/>
        <v>0.0</v>
      </c>
      <c r="I73" s="12" t="n">
        <v>2.0</v>
      </c>
      <c r="J73" s="12" t="n">
        <v>5.0</v>
      </c>
      <c r="K73" s="13" t="n">
        <f t="shared" si="12"/>
        <v>7.0</v>
      </c>
      <c r="L73" s="12" t="n">
        <f t="shared" si="9"/>
        <v>352.0</v>
      </c>
      <c r="M73" s="12" t="n">
        <f t="shared" si="9"/>
        <v>347.0</v>
      </c>
      <c r="N73" s="13" t="n">
        <f t="shared" si="9"/>
        <v>699.0</v>
      </c>
    </row>
    <row r="74" spans="1:14" ht="15" customHeight="1" x14ac:dyDescent="0.2">
      <c r="A74" s="11">
        <v>396</v>
      </c>
      <c r="B74" s="2" t="s">
        <v>292</v>
      </c>
      <c r="C74" s="12" t="n">
        <v>1019.0</v>
      </c>
      <c r="D74" s="12" t="n">
        <v>995.0</v>
      </c>
      <c r="E74" s="13" t="n">
        <f t="shared" si="10"/>
        <v>2014.0</v>
      </c>
      <c r="F74" s="12">
        <v>0</v>
      </c>
      <c r="G74" s="12">
        <v>0</v>
      </c>
      <c r="H74" s="13" t="n">
        <f t="shared" si="11"/>
        <v>0.0</v>
      </c>
      <c r="I74" s="12" t="n">
        <v>17.0</v>
      </c>
      <c r="J74" s="12" t="n">
        <v>25.0</v>
      </c>
      <c r="K74" s="13" t="n">
        <f t="shared" si="12"/>
        <v>42.0</v>
      </c>
      <c r="L74" s="12" t="n">
        <f t="shared" si="9"/>
        <v>16740.0</v>
      </c>
      <c r="M74" s="12" t="n">
        <f t="shared" si="9"/>
        <v>11800.0</v>
      </c>
      <c r="N74" s="13" t="n">
        <f t="shared" si="9"/>
        <v>28540.0</v>
      </c>
    </row>
    <row r="75" spans="1:14" ht="15" customHeight="1" x14ac:dyDescent="0.2">
      <c r="A75" s="11">
        <v>397</v>
      </c>
      <c r="B75" s="2" t="s">
        <v>293</v>
      </c>
      <c r="C75" s="12" t="n">
        <v>17.0</v>
      </c>
      <c r="D75" s="12" t="n">
        <v>8.0</v>
      </c>
      <c r="E75" s="13" t="n">
        <f t="shared" si="10"/>
        <v>25.0</v>
      </c>
      <c r="F75" s="12">
        <v>0</v>
      </c>
      <c r="G75" s="12">
        <v>0</v>
      </c>
      <c r="H75" s="13" t="n">
        <f t="shared" si="11"/>
        <v>0.0</v>
      </c>
      <c r="I75" s="12">
        <v>0</v>
      </c>
      <c r="J75" s="12">
        <v>0</v>
      </c>
      <c r="K75" s="13" t="n">
        <f t="shared" si="12"/>
        <v>0.0</v>
      </c>
      <c r="L75" s="12" t="n">
        <f t="shared" si="9"/>
        <v>144.0</v>
      </c>
      <c r="M75" s="12" t="n">
        <f t="shared" si="9"/>
        <v>106.0</v>
      </c>
      <c r="N75" s="13" t="n">
        <f t="shared" si="9"/>
        <v>250.0</v>
      </c>
    </row>
    <row r="76" spans="1:14" ht="15" customHeight="1" x14ac:dyDescent="0.2">
      <c r="A76" s="11">
        <v>412</v>
      </c>
      <c r="B76" s="2" t="s">
        <v>294</v>
      </c>
      <c r="C76" s="12" t="n">
        <v>17.0</v>
      </c>
      <c r="D76" s="12" t="n">
        <v>7.0</v>
      </c>
      <c r="E76" s="13" t="n">
        <f t="shared" si="10"/>
        <v>24.0</v>
      </c>
      <c r="F76" s="12">
        <v>0</v>
      </c>
      <c r="G76" s="12">
        <v>0</v>
      </c>
      <c r="H76" s="13" t="n">
        <f t="shared" si="11"/>
        <v>0.0</v>
      </c>
      <c r="I76" s="12">
        <v>0</v>
      </c>
      <c r="J76" s="12">
        <v>0</v>
      </c>
      <c r="K76" s="13" t="n">
        <f t="shared" si="12"/>
        <v>0.0</v>
      </c>
      <c r="L76" s="12" t="n">
        <f t="shared" si="9"/>
        <v>219.0</v>
      </c>
      <c r="M76" s="12" t="n">
        <f t="shared" si="9"/>
        <v>130.0</v>
      </c>
      <c r="N76" s="13" t="n">
        <f t="shared" si="9"/>
        <v>349.0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47" t="s">
        <v>40</v>
      </c>
      <c r="B78" s="49"/>
      <c r="C78" s="47" t="s">
        <v>43</v>
      </c>
      <c r="D78" s="48"/>
      <c r="E78" s="49"/>
      <c r="F78" s="58" t="s">
        <v>48</v>
      </c>
      <c r="G78" s="59"/>
      <c r="H78" s="60"/>
      <c r="I78" s="58" t="s">
        <v>49</v>
      </c>
      <c r="J78" s="59"/>
      <c r="K78" s="60"/>
      <c r="L78" s="66" t="s">
        <v>51</v>
      </c>
      <c r="M78" s="67"/>
      <c r="N78" s="68"/>
    </row>
    <row r="79" spans="1:14" ht="15.95" customHeight="1" x14ac:dyDescent="0.2">
      <c r="A79" s="53"/>
      <c r="B79" s="54"/>
      <c r="C79" s="50"/>
      <c r="D79" s="51"/>
      <c r="E79" s="52"/>
      <c r="F79" s="63" t="s">
        <v>47</v>
      </c>
      <c r="G79" s="64"/>
      <c r="H79" s="65"/>
      <c r="I79" s="63" t="s">
        <v>50</v>
      </c>
      <c r="J79" s="64"/>
      <c r="K79" s="65"/>
      <c r="L79" s="69"/>
      <c r="M79" s="70"/>
      <c r="N79" s="71"/>
    </row>
    <row r="80" spans="1:14" ht="15.95" customHeight="1" x14ac:dyDescent="0.2">
      <c r="A80" s="50"/>
      <c r="B80" s="52"/>
      <c r="C80" s="6" t="s">
        <v>594</v>
      </c>
      <c r="D80" s="6" t="s">
        <v>38</v>
      </c>
      <c r="E80" s="6" t="s">
        <v>39</v>
      </c>
      <c r="F80" s="6" t="s">
        <v>594</v>
      </c>
      <c r="G80" s="6" t="s">
        <v>38</v>
      </c>
      <c r="H80" s="6" t="s">
        <v>39</v>
      </c>
      <c r="I80" s="6" t="s">
        <v>594</v>
      </c>
      <c r="J80" s="6" t="s">
        <v>38</v>
      </c>
      <c r="K80" s="6" t="s">
        <v>39</v>
      </c>
      <c r="L80" s="6" t="s">
        <v>594</v>
      </c>
      <c r="M80" s="6" t="s">
        <v>38</v>
      </c>
      <c r="N80" s="6" t="s">
        <v>39</v>
      </c>
    </row>
    <row r="81" spans="1:14" ht="14.1" customHeight="1" x14ac:dyDescent="0.2">
      <c r="A81" s="61">
        <v>1</v>
      </c>
      <c r="B81" s="62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295</v>
      </c>
      <c r="C83" s="12" t="n">
        <v>97.0</v>
      </c>
      <c r="D83" s="12" t="n">
        <v>63.0</v>
      </c>
      <c r="E83" s="13" t="n">
        <f>C83+D83</f>
        <v>160.0</v>
      </c>
      <c r="F83" s="12">
        <v>0</v>
      </c>
      <c r="G83" s="12">
        <v>0</v>
      </c>
      <c r="H83" s="13" t="n">
        <f>F83+G83</f>
        <v>0.0</v>
      </c>
      <c r="I83" s="12" t="n">
        <v>0.0</v>
      </c>
      <c r="J83" s="12" t="n">
        <v>1.0</v>
      </c>
      <c r="K83" s="13" t="n">
        <f>I83+J83</f>
        <v>1.0</v>
      </c>
      <c r="L83" s="12" t="n">
        <f t="shared" ref="L83:N90" si="13">C41+F41+I41+L41+C83+F83+I83</f>
        <v>423.0</v>
      </c>
      <c r="M83" s="12" t="n">
        <f t="shared" si="13"/>
        <v>268.0</v>
      </c>
      <c r="N83" s="13" t="n">
        <f t="shared" si="13"/>
        <v>691.0</v>
      </c>
    </row>
    <row r="84" spans="1:14" ht="15" customHeight="1" x14ac:dyDescent="0.2">
      <c r="A84" s="11">
        <v>476</v>
      </c>
      <c r="B84" s="2" t="s">
        <v>296</v>
      </c>
      <c r="C84" s="12" t="n">
        <v>53.0</v>
      </c>
      <c r="D84" s="12" t="n">
        <v>24.0</v>
      </c>
      <c r="E84" s="13" t="n">
        <f t="shared" ref="E84:E90" si="14">C84+D84</f>
        <v>77.0</v>
      </c>
      <c r="F84" s="12">
        <v>0</v>
      </c>
      <c r="G84" s="12">
        <v>0</v>
      </c>
      <c r="H84" s="13" t="n">
        <f t="shared" ref="H84:H90" si="15">F84+G84</f>
        <v>0.0</v>
      </c>
      <c r="I84" s="12" t="n">
        <v>0.0</v>
      </c>
      <c r="J84" s="12" t="n">
        <v>1.0</v>
      </c>
      <c r="K84" s="13" t="n">
        <f t="shared" ref="K84:K90" si="16">I84+J84</f>
        <v>1.0</v>
      </c>
      <c r="L84" s="12" t="n">
        <f t="shared" si="13"/>
        <v>338.0</v>
      </c>
      <c r="M84" s="12" t="n">
        <f t="shared" si="13"/>
        <v>213.0</v>
      </c>
      <c r="N84" s="13" t="n">
        <f t="shared" si="13"/>
        <v>551.0</v>
      </c>
    </row>
    <row r="85" spans="1:14" ht="15" customHeight="1" x14ac:dyDescent="0.2">
      <c r="A85" s="11">
        <v>506</v>
      </c>
      <c r="B85" s="2" t="s">
        <v>297</v>
      </c>
      <c r="C85" s="12" t="n">
        <v>20.0</v>
      </c>
      <c r="D85" s="12" t="n">
        <v>19.0</v>
      </c>
      <c r="E85" s="13" t="n">
        <f t="shared" si="14"/>
        <v>39.0</v>
      </c>
      <c r="F85" s="12">
        <v>0</v>
      </c>
      <c r="G85" s="12">
        <v>0</v>
      </c>
      <c r="H85" s="13" t="n">
        <f t="shared" si="15"/>
        <v>0.0</v>
      </c>
      <c r="I85" s="12">
        <v>0</v>
      </c>
      <c r="J85" s="12">
        <v>0</v>
      </c>
      <c r="K85" s="13" t="n">
        <f t="shared" si="16"/>
        <v>0.0</v>
      </c>
      <c r="L85" s="12" t="n">
        <f t="shared" si="13"/>
        <v>83.0</v>
      </c>
      <c r="M85" s="12" t="n">
        <f t="shared" si="13"/>
        <v>84.0</v>
      </c>
      <c r="N85" s="13" t="n">
        <f t="shared" si="13"/>
        <v>167.0</v>
      </c>
    </row>
    <row r="86" spans="1:14" ht="15" customHeight="1" x14ac:dyDescent="0.2">
      <c r="A86" s="11">
        <v>514</v>
      </c>
      <c r="B86" s="2" t="s">
        <v>298</v>
      </c>
      <c r="C86" s="12" t="n">
        <v>21.0</v>
      </c>
      <c r="D86" s="12" t="n">
        <v>22.0</v>
      </c>
      <c r="E86" s="13" t="n">
        <f t="shared" si="14"/>
        <v>43.0</v>
      </c>
      <c r="F86" s="12">
        <v>0</v>
      </c>
      <c r="G86" s="12">
        <v>0</v>
      </c>
      <c r="H86" s="13" t="n">
        <f t="shared" si="15"/>
        <v>0.0</v>
      </c>
      <c r="I86" s="12">
        <v>0</v>
      </c>
      <c r="J86" s="12">
        <v>0</v>
      </c>
      <c r="K86" s="13" t="n">
        <f t="shared" si="16"/>
        <v>0.0</v>
      </c>
      <c r="L86" s="12" t="n">
        <f t="shared" si="13"/>
        <v>302.0</v>
      </c>
      <c r="M86" s="12" t="n">
        <f t="shared" si="13"/>
        <v>183.0</v>
      </c>
      <c r="N86" s="13" t="n">
        <f t="shared" si="13"/>
        <v>485.0</v>
      </c>
    </row>
    <row r="87" spans="1:14" ht="15" customHeight="1" x14ac:dyDescent="0.2">
      <c r="A87" s="11">
        <v>567</v>
      </c>
      <c r="B87" s="2" t="s">
        <v>299</v>
      </c>
      <c r="C87" s="12" t="n">
        <v>18.0</v>
      </c>
      <c r="D87" s="12" t="n">
        <v>17.0</v>
      </c>
      <c r="E87" s="13" t="n">
        <f t="shared" si="14"/>
        <v>35.0</v>
      </c>
      <c r="F87" s="12">
        <v>0</v>
      </c>
      <c r="G87" s="12">
        <v>0</v>
      </c>
      <c r="H87" s="13" t="n">
        <f t="shared" si="15"/>
        <v>0.0</v>
      </c>
      <c r="I87" s="12" t="n">
        <v>1.0</v>
      </c>
      <c r="J87" s="12" t="n">
        <v>2.0</v>
      </c>
      <c r="K87" s="13" t="n">
        <f t="shared" si="16"/>
        <v>3.0</v>
      </c>
      <c r="L87" s="12" t="n">
        <f t="shared" si="13"/>
        <v>220.0</v>
      </c>
      <c r="M87" s="12" t="n">
        <f t="shared" si="13"/>
        <v>125.0</v>
      </c>
      <c r="N87" s="13" t="n">
        <f t="shared" si="13"/>
        <v>345.0</v>
      </c>
    </row>
    <row r="88" spans="1:14" ht="15" customHeight="1" x14ac:dyDescent="0.2">
      <c r="A88" s="11">
        <v>568</v>
      </c>
      <c r="B88" s="2" t="s">
        <v>300</v>
      </c>
      <c r="C88" s="12" t="n">
        <v>6.0</v>
      </c>
      <c r="D88" s="12" t="n">
        <v>6.0</v>
      </c>
      <c r="E88" s="13" t="n">
        <f t="shared" si="14"/>
        <v>12.0</v>
      </c>
      <c r="F88" s="12">
        <v>0</v>
      </c>
      <c r="G88" s="12">
        <v>0</v>
      </c>
      <c r="H88" s="13" t="n">
        <f t="shared" si="15"/>
        <v>0.0</v>
      </c>
      <c r="I88" s="12">
        <v>0</v>
      </c>
      <c r="J88" s="12">
        <v>0</v>
      </c>
      <c r="K88" s="13" t="n">
        <f t="shared" si="16"/>
        <v>0.0</v>
      </c>
      <c r="L88" s="12" t="n">
        <f t="shared" si="13"/>
        <v>68.0</v>
      </c>
      <c r="M88" s="12" t="n">
        <f t="shared" si="13"/>
        <v>73.0</v>
      </c>
      <c r="N88" s="13" t="n">
        <f t="shared" si="13"/>
        <v>141.0</v>
      </c>
    </row>
    <row r="89" spans="1:14" ht="15" customHeight="1" x14ac:dyDescent="0.2">
      <c r="A89" s="11">
        <v>569</v>
      </c>
      <c r="B89" s="2" t="s">
        <v>301</v>
      </c>
      <c r="C89" s="12" t="n">
        <v>20.0</v>
      </c>
      <c r="D89" s="12" t="n">
        <v>24.0</v>
      </c>
      <c r="E89" s="13" t="n">
        <f t="shared" si="14"/>
        <v>44.0</v>
      </c>
      <c r="F89" s="12">
        <v>0</v>
      </c>
      <c r="G89" s="12">
        <v>0</v>
      </c>
      <c r="H89" s="13" t="n">
        <f t="shared" si="15"/>
        <v>0.0</v>
      </c>
      <c r="I89" s="12" t="n">
        <v>0.0</v>
      </c>
      <c r="J89" s="12" t="n">
        <v>1.0</v>
      </c>
      <c r="K89" s="13" t="n">
        <f t="shared" si="16"/>
        <v>1.0</v>
      </c>
      <c r="L89" s="12" t="n">
        <f t="shared" si="13"/>
        <v>478.0</v>
      </c>
      <c r="M89" s="12" t="n">
        <f t="shared" si="13"/>
        <v>252.0</v>
      </c>
      <c r="N89" s="13" t="n">
        <f t="shared" si="13"/>
        <v>730.0</v>
      </c>
    </row>
    <row r="90" spans="1:14" ht="15" customHeight="1" x14ac:dyDescent="0.2">
      <c r="A90" s="11">
        <v>570</v>
      </c>
      <c r="B90" s="2" t="s">
        <v>302</v>
      </c>
      <c r="C90" s="12" t="n">
        <v>12.0</v>
      </c>
      <c r="D90" s="12" t="n">
        <v>10.0</v>
      </c>
      <c r="E90" s="13" t="n">
        <f t="shared" si="14"/>
        <v>22.0</v>
      </c>
      <c r="F90" s="12">
        <v>0</v>
      </c>
      <c r="G90" s="12">
        <v>0</v>
      </c>
      <c r="H90" s="13" t="n">
        <f t="shared" si="15"/>
        <v>0.0</v>
      </c>
      <c r="I90" s="12" t="n">
        <v>1.0</v>
      </c>
      <c r="J90" s="12" t="n">
        <v>1.0</v>
      </c>
      <c r="K90" s="13" t="n">
        <f t="shared" si="16"/>
        <v>2.0</v>
      </c>
      <c r="L90" s="12" t="n">
        <f t="shared" si="13"/>
        <v>126.0</v>
      </c>
      <c r="M90" s="12" t="n">
        <f t="shared" si="13"/>
        <v>111.0</v>
      </c>
      <c r="N90" s="13" t="n">
        <f t="shared" si="13"/>
        <v>237.0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51</v>
      </c>
      <c r="C92" s="13" t="n">
        <f t="shared" ref="C92:N92" si="17">SUM(C57:C76,C83:C90)</f>
        <v>2258.0</v>
      </c>
      <c r="D92" s="13" t="n">
        <f t="shared" si="17"/>
        <v>1978.0</v>
      </c>
      <c r="E92" s="13" t="n">
        <f t="shared" si="17"/>
        <v>4236.0</v>
      </c>
      <c r="F92" s="13" t="n">
        <f t="shared" si="17"/>
        <v>0.0</v>
      </c>
      <c r="G92" s="13" t="n">
        <f t="shared" si="17"/>
        <v>0.0</v>
      </c>
      <c r="H92" s="13" t="n">
        <f t="shared" si="17"/>
        <v>0.0</v>
      </c>
      <c r="I92" s="13" t="n">
        <f t="shared" si="17"/>
        <v>32.0</v>
      </c>
      <c r="J92" s="13" t="n">
        <f t="shared" si="17"/>
        <v>50.0</v>
      </c>
      <c r="K92" s="13" t="n">
        <f t="shared" si="17"/>
        <v>82.0</v>
      </c>
      <c r="L92" s="13" t="n">
        <f t="shared" si="17"/>
        <v>26316.0</v>
      </c>
      <c r="M92" s="13" t="n">
        <f t="shared" si="17"/>
        <v>19760.0</v>
      </c>
      <c r="N92" s="13" t="n">
        <f t="shared" si="17"/>
        <v>46076.0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  <mergeCell ref="I53:K53"/>
    <mergeCell ref="A55:B55"/>
    <mergeCell ref="A78:B80"/>
    <mergeCell ref="C78:E79"/>
    <mergeCell ref="F78:H78"/>
    <mergeCell ref="I78:K7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customWidth="true" style="38" width="4.7109375"/>
    <col min="2" max="2" customWidth="true" style="40" width="18.7109375"/>
    <col min="3" max="11" customWidth="true" style="32" width="10.0"/>
    <col min="12" max="12" customWidth="true" style="38" width="10.0"/>
    <col min="13" max="14" customWidth="true" style="32" width="10.0"/>
    <col min="15" max="16384" style="32" width="9.140625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303</v>
      </c>
      <c r="C15" s="12" t="n">
        <v>1447.0</v>
      </c>
      <c r="D15" s="12" t="n">
        <v>1188.0</v>
      </c>
      <c r="E15" s="13" t="n">
        <f>C15+D15</f>
        <v>2635.0</v>
      </c>
      <c r="F15" s="12" t="n">
        <v>131.0</v>
      </c>
      <c r="G15" s="12" t="n">
        <v>64.0</v>
      </c>
      <c r="H15" s="13" t="n">
        <f>F15+G15</f>
        <v>195.0</v>
      </c>
      <c r="I15" s="12" t="n">
        <v>109.0</v>
      </c>
      <c r="J15" s="12" t="n">
        <v>60.0</v>
      </c>
      <c r="K15" s="13" t="n">
        <f>I15+J15</f>
        <v>169.0</v>
      </c>
      <c r="L15" s="12" t="n">
        <v>15.0</v>
      </c>
      <c r="M15" s="12" t="n">
        <v>8.0</v>
      </c>
      <c r="N15" s="13" t="n">
        <f>L15+M15</f>
        <v>23.0</v>
      </c>
    </row>
    <row r="16" spans="1:14" s="46" customFormat="1" ht="15" customHeight="1" x14ac:dyDescent="0.2">
      <c r="A16" s="11">
        <v>20</v>
      </c>
      <c r="B16" s="2" t="s">
        <v>304</v>
      </c>
      <c r="C16" s="12" t="n">
        <v>285.0</v>
      </c>
      <c r="D16" s="12" t="n">
        <v>217.0</v>
      </c>
      <c r="E16" s="13" t="n">
        <f t="shared" ref="E16:E34" si="0">C16+D16</f>
        <v>502.0</v>
      </c>
      <c r="F16" s="12" t="n">
        <v>65.0</v>
      </c>
      <c r="G16" s="12" t="n">
        <v>31.0</v>
      </c>
      <c r="H16" s="13" t="n">
        <f t="shared" ref="H16:H34" si="1">F16+G16</f>
        <v>96.0</v>
      </c>
      <c r="I16" s="12" t="n">
        <v>4.0</v>
      </c>
      <c r="J16" s="12" t="n">
        <v>1.0</v>
      </c>
      <c r="K16" s="13" t="n">
        <f t="shared" ref="K16:K34" si="2">I16+J16</f>
        <v>5.0</v>
      </c>
      <c r="L16" s="12" t="n">
        <v>4.0</v>
      </c>
      <c r="M16" s="12" t="n">
        <v>6.0</v>
      </c>
      <c r="N16" s="13" t="n">
        <f t="shared" ref="N16:N34" si="3">L16+M16</f>
        <v>10.0</v>
      </c>
    </row>
    <row r="17" spans="1:14" s="46" customFormat="1" ht="15" customHeight="1" x14ac:dyDescent="0.2">
      <c r="A17" s="11">
        <v>22</v>
      </c>
      <c r="B17" s="2" t="s">
        <v>305</v>
      </c>
      <c r="C17" s="12" t="n">
        <v>1286.0</v>
      </c>
      <c r="D17" s="12" t="n">
        <v>1499.0</v>
      </c>
      <c r="E17" s="13" t="n">
        <f t="shared" si="0"/>
        <v>2785.0</v>
      </c>
      <c r="F17" s="12" t="n">
        <v>165.0</v>
      </c>
      <c r="G17" s="12" t="n">
        <v>81.0</v>
      </c>
      <c r="H17" s="13" t="n">
        <f t="shared" si="1"/>
        <v>246.0</v>
      </c>
      <c r="I17" s="12" t="n">
        <v>27.0</v>
      </c>
      <c r="J17" s="12" t="n">
        <v>20.0</v>
      </c>
      <c r="K17" s="13" t="n">
        <f t="shared" si="2"/>
        <v>47.0</v>
      </c>
      <c r="L17" s="12" t="n">
        <v>15.0</v>
      </c>
      <c r="M17" s="12" t="n">
        <v>9.0</v>
      </c>
      <c r="N17" s="13" t="n">
        <f t="shared" si="3"/>
        <v>24.0</v>
      </c>
    </row>
    <row r="18" spans="1:14" s="46" customFormat="1" ht="15" customHeight="1" x14ac:dyDescent="0.2">
      <c r="A18" s="11">
        <v>131</v>
      </c>
      <c r="B18" s="2" t="s">
        <v>306</v>
      </c>
      <c r="C18" s="12" t="n">
        <v>283.0</v>
      </c>
      <c r="D18" s="12" t="n">
        <v>298.0</v>
      </c>
      <c r="E18" s="13" t="n">
        <f t="shared" si="0"/>
        <v>581.0</v>
      </c>
      <c r="F18" s="12" t="n">
        <v>22.0</v>
      </c>
      <c r="G18" s="12" t="n">
        <v>15.0</v>
      </c>
      <c r="H18" s="13" t="n">
        <f t="shared" si="1"/>
        <v>37.0</v>
      </c>
      <c r="I18" s="12" t="n">
        <v>73.0</v>
      </c>
      <c r="J18" s="12" t="n">
        <v>34.0</v>
      </c>
      <c r="K18" s="13" t="n">
        <f t="shared" si="2"/>
        <v>107.0</v>
      </c>
      <c r="L18" s="12" t="n">
        <v>3.0</v>
      </c>
      <c r="M18" s="12" t="n">
        <v>1.0</v>
      </c>
      <c r="N18" s="13" t="n">
        <f t="shared" si="3"/>
        <v>4.0</v>
      </c>
    </row>
    <row r="19" spans="1:14" s="46" customFormat="1" ht="15" customHeight="1" x14ac:dyDescent="0.2">
      <c r="A19" s="11">
        <v>167</v>
      </c>
      <c r="B19" s="2" t="s">
        <v>307</v>
      </c>
      <c r="C19" s="12" t="n">
        <v>162.0</v>
      </c>
      <c r="D19" s="12" t="n">
        <v>90.0</v>
      </c>
      <c r="E19" s="13" t="n">
        <f t="shared" si="0"/>
        <v>252.0</v>
      </c>
      <c r="F19" s="12" t="n">
        <v>18.0</v>
      </c>
      <c r="G19" s="12" t="n">
        <v>4.0</v>
      </c>
      <c r="H19" s="13" t="n">
        <f t="shared" si="1"/>
        <v>22.0</v>
      </c>
      <c r="I19" s="12" t="n">
        <v>9.0</v>
      </c>
      <c r="J19" s="12" t="n">
        <v>5.0</v>
      </c>
      <c r="K19" s="13" t="n">
        <f t="shared" si="2"/>
        <v>14.0</v>
      </c>
      <c r="L19" s="12" t="n">
        <v>3.0</v>
      </c>
      <c r="M19" s="12" t="n">
        <v>0.0</v>
      </c>
      <c r="N19" s="13" t="n">
        <f t="shared" si="3"/>
        <v>3.0</v>
      </c>
    </row>
    <row r="20" spans="1:14" s="46" customFormat="1" ht="15" customHeight="1" x14ac:dyDescent="0.2">
      <c r="A20" s="11">
        <v>173</v>
      </c>
      <c r="B20" s="2" t="s">
        <v>308</v>
      </c>
      <c r="C20" s="12" t="n">
        <v>327.0</v>
      </c>
      <c r="D20" s="12" t="n">
        <v>143.0</v>
      </c>
      <c r="E20" s="13" t="n">
        <f t="shared" si="0"/>
        <v>470.0</v>
      </c>
      <c r="F20" s="12" t="n">
        <v>25.0</v>
      </c>
      <c r="G20" s="12" t="n">
        <v>13.0</v>
      </c>
      <c r="H20" s="13" t="n">
        <f t="shared" si="1"/>
        <v>38.0</v>
      </c>
      <c r="I20" s="12" t="n">
        <v>1.0</v>
      </c>
      <c r="J20" s="12" t="n">
        <v>1.0</v>
      </c>
      <c r="K20" s="13" t="n">
        <f t="shared" si="2"/>
        <v>2.0</v>
      </c>
      <c r="L20" s="12" t="n">
        <v>25.0</v>
      </c>
      <c r="M20" s="12" t="n">
        <v>0.0</v>
      </c>
      <c r="N20" s="13" t="n">
        <f t="shared" si="3"/>
        <v>25.0</v>
      </c>
    </row>
    <row r="21" spans="1:14" s="46" customFormat="1" ht="15" customHeight="1" x14ac:dyDescent="0.2">
      <c r="A21" s="11">
        <v>234</v>
      </c>
      <c r="B21" s="2" t="s">
        <v>309</v>
      </c>
      <c r="C21" s="12" t="n">
        <v>32.0</v>
      </c>
      <c r="D21" s="12" t="n">
        <v>33.0</v>
      </c>
      <c r="E21" s="13" t="n">
        <f t="shared" si="0"/>
        <v>65.0</v>
      </c>
      <c r="F21" s="12" t="n">
        <v>9.0</v>
      </c>
      <c r="G21" s="12" t="n">
        <v>2.0</v>
      </c>
      <c r="H21" s="13" t="n">
        <f t="shared" si="1"/>
        <v>11.0</v>
      </c>
      <c r="I21" s="12" t="n">
        <v>2.0</v>
      </c>
      <c r="J21" s="12" t="n">
        <v>1.0</v>
      </c>
      <c r="K21" s="13" t="n">
        <f t="shared" si="2"/>
        <v>3.0</v>
      </c>
      <c r="L21" s="12">
        <v>0</v>
      </c>
      <c r="M21" s="12">
        <v>0</v>
      </c>
      <c r="N21" s="13" t="n">
        <f t="shared" si="3"/>
        <v>0.0</v>
      </c>
    </row>
    <row r="22" spans="1:14" s="46" customFormat="1" ht="15" customHeight="1" x14ac:dyDescent="0.2">
      <c r="A22" s="11">
        <v>282</v>
      </c>
      <c r="B22" s="2" t="s">
        <v>310</v>
      </c>
      <c r="C22" s="12" t="n">
        <v>592.0</v>
      </c>
      <c r="D22" s="12" t="n">
        <v>422.0</v>
      </c>
      <c r="E22" s="13" t="n">
        <f t="shared" si="0"/>
        <v>1014.0</v>
      </c>
      <c r="F22" s="12" t="n">
        <v>55.0</v>
      </c>
      <c r="G22" s="12" t="n">
        <v>17.0</v>
      </c>
      <c r="H22" s="13" t="n">
        <f t="shared" si="1"/>
        <v>72.0</v>
      </c>
      <c r="I22" s="12" t="n">
        <v>7.0</v>
      </c>
      <c r="J22" s="12" t="n">
        <v>5.0</v>
      </c>
      <c r="K22" s="13" t="n">
        <f t="shared" si="2"/>
        <v>12.0</v>
      </c>
      <c r="L22" s="12" t="n">
        <v>6.0</v>
      </c>
      <c r="M22" s="12" t="n">
        <v>1.0</v>
      </c>
      <c r="N22" s="13" t="n">
        <f t="shared" si="3"/>
        <v>7.0</v>
      </c>
    </row>
    <row r="23" spans="1:14" s="46" customFormat="1" ht="15" customHeight="1" x14ac:dyDescent="0.2">
      <c r="A23" s="11">
        <v>296</v>
      </c>
      <c r="B23" s="2" t="s">
        <v>311</v>
      </c>
      <c r="C23" s="12" t="n">
        <v>432.0</v>
      </c>
      <c r="D23" s="12" t="n">
        <v>289.0</v>
      </c>
      <c r="E23" s="13" t="n">
        <f t="shared" si="0"/>
        <v>721.0</v>
      </c>
      <c r="F23" s="12" t="n">
        <v>42.0</v>
      </c>
      <c r="G23" s="12" t="n">
        <v>16.0</v>
      </c>
      <c r="H23" s="13" t="n">
        <f t="shared" si="1"/>
        <v>58.0</v>
      </c>
      <c r="I23" s="12" t="n">
        <v>45.0</v>
      </c>
      <c r="J23" s="12" t="n">
        <v>7.0</v>
      </c>
      <c r="K23" s="13" t="n">
        <f t="shared" si="2"/>
        <v>52.0</v>
      </c>
      <c r="L23" s="12" t="n">
        <v>2.0</v>
      </c>
      <c r="M23" s="12" t="n">
        <v>2.0</v>
      </c>
      <c r="N23" s="13" t="n">
        <f t="shared" si="3"/>
        <v>4.0</v>
      </c>
    </row>
    <row r="24" spans="1:14" s="46" customFormat="1" ht="15" customHeight="1" x14ac:dyDescent="0.2">
      <c r="A24" s="11">
        <v>316</v>
      </c>
      <c r="B24" s="2" t="s">
        <v>312</v>
      </c>
      <c r="C24" s="12" t="n">
        <v>560.0</v>
      </c>
      <c r="D24" s="12" t="n">
        <v>449.0</v>
      </c>
      <c r="E24" s="13" t="n">
        <f t="shared" si="0"/>
        <v>1009.0</v>
      </c>
      <c r="F24" s="12" t="n">
        <v>60.0</v>
      </c>
      <c r="G24" s="12" t="n">
        <v>36.0</v>
      </c>
      <c r="H24" s="13" t="n">
        <f t="shared" si="1"/>
        <v>96.0</v>
      </c>
      <c r="I24" s="12" t="n">
        <v>36.0</v>
      </c>
      <c r="J24" s="12" t="n">
        <v>13.0</v>
      </c>
      <c r="K24" s="13" t="n">
        <f t="shared" si="2"/>
        <v>49.0</v>
      </c>
      <c r="L24" s="12" t="n">
        <v>8.0</v>
      </c>
      <c r="M24" s="12" t="n">
        <v>6.0</v>
      </c>
      <c r="N24" s="13" t="n">
        <f t="shared" si="3"/>
        <v>14.0</v>
      </c>
    </row>
    <row r="25" spans="1:14" s="46" customFormat="1" ht="15" customHeight="1" x14ac:dyDescent="0.2">
      <c r="A25" s="11">
        <v>317</v>
      </c>
      <c r="B25" s="2" t="s">
        <v>313</v>
      </c>
      <c r="C25" s="12" t="n">
        <v>450.0</v>
      </c>
      <c r="D25" s="12" t="n">
        <v>361.0</v>
      </c>
      <c r="E25" s="13" t="n">
        <f t="shared" si="0"/>
        <v>811.0</v>
      </c>
      <c r="F25" s="12" t="n">
        <v>71.0</v>
      </c>
      <c r="G25" s="12" t="n">
        <v>21.0</v>
      </c>
      <c r="H25" s="13" t="n">
        <f t="shared" si="1"/>
        <v>92.0</v>
      </c>
      <c r="I25" s="12" t="n">
        <v>17.0</v>
      </c>
      <c r="J25" s="12" t="n">
        <v>19.0</v>
      </c>
      <c r="K25" s="13" t="n">
        <f t="shared" si="2"/>
        <v>36.0</v>
      </c>
      <c r="L25" s="12" t="n">
        <v>8.0</v>
      </c>
      <c r="M25" s="12" t="n">
        <v>4.0</v>
      </c>
      <c r="N25" s="13" t="n">
        <f t="shared" si="3"/>
        <v>12.0</v>
      </c>
    </row>
    <row r="26" spans="1:14" s="46" customFormat="1" ht="15" customHeight="1" x14ac:dyDescent="0.2">
      <c r="A26" s="11">
        <v>320</v>
      </c>
      <c r="B26" s="2" t="s">
        <v>314</v>
      </c>
      <c r="C26" s="12" t="n">
        <v>127.0</v>
      </c>
      <c r="D26" s="12" t="n">
        <v>139.0</v>
      </c>
      <c r="E26" s="13" t="n">
        <f t="shared" si="0"/>
        <v>266.0</v>
      </c>
      <c r="F26" s="12" t="n">
        <v>52.0</v>
      </c>
      <c r="G26" s="12" t="n">
        <v>13.0</v>
      </c>
      <c r="H26" s="13" t="n">
        <f t="shared" si="1"/>
        <v>65.0</v>
      </c>
      <c r="I26" s="12" t="n">
        <v>5.0</v>
      </c>
      <c r="J26" s="12" t="n">
        <v>4.0</v>
      </c>
      <c r="K26" s="13" t="n">
        <f t="shared" si="2"/>
        <v>9.0</v>
      </c>
      <c r="L26" s="12" t="n">
        <v>13.0</v>
      </c>
      <c r="M26" s="12" t="n">
        <v>0.0</v>
      </c>
      <c r="N26" s="13" t="n">
        <f t="shared" si="3"/>
        <v>13.0</v>
      </c>
    </row>
    <row r="27" spans="1:14" s="46" customFormat="1" ht="15" customHeight="1" x14ac:dyDescent="0.2">
      <c r="A27" s="11">
        <v>344</v>
      </c>
      <c r="B27" s="2" t="s">
        <v>315</v>
      </c>
      <c r="C27" s="12" t="n">
        <v>104.0</v>
      </c>
      <c r="D27" s="12" t="n">
        <v>64.0</v>
      </c>
      <c r="E27" s="13" t="n">
        <f t="shared" si="0"/>
        <v>168.0</v>
      </c>
      <c r="F27" s="12" t="n">
        <v>23.0</v>
      </c>
      <c r="G27" s="12" t="n">
        <v>11.0</v>
      </c>
      <c r="H27" s="13" t="n">
        <f t="shared" si="1"/>
        <v>34.0</v>
      </c>
      <c r="I27" s="12" t="n">
        <v>7.0</v>
      </c>
      <c r="J27" s="12" t="n">
        <v>3.0</v>
      </c>
      <c r="K27" s="13" t="n">
        <f t="shared" si="2"/>
        <v>10.0</v>
      </c>
      <c r="L27" s="12" t="n">
        <v>4.0</v>
      </c>
      <c r="M27" s="12" t="n">
        <v>0.0</v>
      </c>
      <c r="N27" s="13" t="n">
        <f t="shared" si="3"/>
        <v>4.0</v>
      </c>
    </row>
    <row r="28" spans="1:14" s="46" customFormat="1" ht="15" customHeight="1" x14ac:dyDescent="0.2">
      <c r="A28" s="11">
        <v>345</v>
      </c>
      <c r="B28" s="2" t="s">
        <v>316</v>
      </c>
      <c r="C28" s="12" t="n">
        <v>547.0</v>
      </c>
      <c r="D28" s="12" t="n">
        <v>435.0</v>
      </c>
      <c r="E28" s="13" t="n">
        <f t="shared" si="0"/>
        <v>982.0</v>
      </c>
      <c r="F28" s="12" t="n">
        <v>80.0</v>
      </c>
      <c r="G28" s="12" t="n">
        <v>16.0</v>
      </c>
      <c r="H28" s="13" t="n">
        <f t="shared" si="1"/>
        <v>96.0</v>
      </c>
      <c r="I28" s="12" t="n">
        <v>12.0</v>
      </c>
      <c r="J28" s="12" t="n">
        <v>9.0</v>
      </c>
      <c r="K28" s="13" t="n">
        <f t="shared" si="2"/>
        <v>21.0</v>
      </c>
      <c r="L28" s="12" t="n">
        <v>6.0</v>
      </c>
      <c r="M28" s="12" t="n">
        <v>3.0</v>
      </c>
      <c r="N28" s="13" t="n">
        <f t="shared" si="3"/>
        <v>9.0</v>
      </c>
    </row>
    <row r="29" spans="1:14" s="46" customFormat="1" ht="15" customHeight="1" x14ac:dyDescent="0.2">
      <c r="A29" s="11">
        <v>349</v>
      </c>
      <c r="B29" s="2" t="s">
        <v>317</v>
      </c>
      <c r="C29" s="12" t="n">
        <v>164.0</v>
      </c>
      <c r="D29" s="12" t="n">
        <v>197.0</v>
      </c>
      <c r="E29" s="13" t="n">
        <f t="shared" si="0"/>
        <v>361.0</v>
      </c>
      <c r="F29" s="12" t="n">
        <v>52.0</v>
      </c>
      <c r="G29" s="12" t="n">
        <v>20.0</v>
      </c>
      <c r="H29" s="13" t="n">
        <f t="shared" si="1"/>
        <v>72.0</v>
      </c>
      <c r="I29" s="12" t="n">
        <v>7.0</v>
      </c>
      <c r="J29" s="12" t="n">
        <v>7.0</v>
      </c>
      <c r="K29" s="13" t="n">
        <f t="shared" si="2"/>
        <v>14.0</v>
      </c>
      <c r="L29" s="12" t="n">
        <v>9.0</v>
      </c>
      <c r="M29" s="12" t="n">
        <v>2.0</v>
      </c>
      <c r="N29" s="13" t="n">
        <f t="shared" si="3"/>
        <v>11.0</v>
      </c>
    </row>
    <row r="30" spans="1:14" s="46" customFormat="1" ht="15" customHeight="1" x14ac:dyDescent="0.2">
      <c r="A30" s="11">
        <v>354</v>
      </c>
      <c r="B30" s="2" t="s">
        <v>318</v>
      </c>
      <c r="C30" s="12" t="n">
        <v>361.0</v>
      </c>
      <c r="D30" s="12" t="n">
        <v>489.0</v>
      </c>
      <c r="E30" s="13" t="n">
        <f t="shared" si="0"/>
        <v>850.0</v>
      </c>
      <c r="F30" s="12" t="n">
        <v>58.0</v>
      </c>
      <c r="G30" s="12" t="n">
        <v>23.0</v>
      </c>
      <c r="H30" s="13" t="n">
        <f t="shared" si="1"/>
        <v>81.0</v>
      </c>
      <c r="I30" s="12" t="n">
        <v>7.0</v>
      </c>
      <c r="J30" s="12" t="n">
        <v>3.0</v>
      </c>
      <c r="K30" s="13" t="n">
        <f t="shared" si="2"/>
        <v>10.0</v>
      </c>
      <c r="L30" s="12" t="n">
        <v>25.0</v>
      </c>
      <c r="M30" s="12" t="n">
        <v>3.0</v>
      </c>
      <c r="N30" s="13" t="n">
        <f t="shared" si="3"/>
        <v>28.0</v>
      </c>
    </row>
    <row r="31" spans="1:14" ht="15" customHeight="1" x14ac:dyDescent="0.2">
      <c r="A31" s="11">
        <v>371</v>
      </c>
      <c r="B31" s="2" t="s">
        <v>319</v>
      </c>
      <c r="C31" s="12" t="n">
        <v>104.0</v>
      </c>
      <c r="D31" s="12" t="n">
        <v>129.0</v>
      </c>
      <c r="E31" s="13" t="n">
        <f t="shared" si="0"/>
        <v>233.0</v>
      </c>
      <c r="F31" s="12" t="n">
        <v>28.0</v>
      </c>
      <c r="G31" s="12" t="n">
        <v>12.0</v>
      </c>
      <c r="H31" s="13" t="n">
        <f t="shared" si="1"/>
        <v>40.0</v>
      </c>
      <c r="I31" s="12" t="n">
        <v>8.0</v>
      </c>
      <c r="J31" s="12" t="n">
        <v>6.0</v>
      </c>
      <c r="K31" s="13" t="n">
        <f t="shared" si="2"/>
        <v>14.0</v>
      </c>
      <c r="L31" s="12" t="n">
        <v>9.0</v>
      </c>
      <c r="M31" s="12" t="n">
        <v>0.0</v>
      </c>
      <c r="N31" s="13" t="n">
        <f t="shared" si="3"/>
        <v>9.0</v>
      </c>
    </row>
    <row r="32" spans="1:14" ht="15" customHeight="1" x14ac:dyDescent="0.2">
      <c r="A32" s="11">
        <v>379</v>
      </c>
      <c r="B32" s="2" t="s">
        <v>320</v>
      </c>
      <c r="C32" s="12" t="n">
        <v>215.0</v>
      </c>
      <c r="D32" s="12" t="n">
        <v>173.0</v>
      </c>
      <c r="E32" s="13" t="n">
        <f t="shared" si="0"/>
        <v>388.0</v>
      </c>
      <c r="F32" s="12" t="n">
        <v>45.0</v>
      </c>
      <c r="G32" s="12" t="n">
        <v>13.0</v>
      </c>
      <c r="H32" s="13" t="n">
        <f t="shared" si="1"/>
        <v>58.0</v>
      </c>
      <c r="I32" s="12" t="n">
        <v>5.0</v>
      </c>
      <c r="J32" s="12" t="n">
        <v>2.0</v>
      </c>
      <c r="K32" s="13" t="n">
        <f t="shared" si="2"/>
        <v>7.0</v>
      </c>
      <c r="L32" s="12" t="n">
        <v>10.0</v>
      </c>
      <c r="M32" s="12" t="n">
        <v>2.0</v>
      </c>
      <c r="N32" s="13" t="n">
        <f t="shared" si="3"/>
        <v>12.0</v>
      </c>
    </row>
    <row r="33" spans="1:14" ht="15" customHeight="1" x14ac:dyDescent="0.2">
      <c r="A33" s="11">
        <v>411</v>
      </c>
      <c r="B33" s="2" t="s">
        <v>321</v>
      </c>
      <c r="C33" s="12" t="n">
        <v>238.0</v>
      </c>
      <c r="D33" s="12" t="n">
        <v>200.0</v>
      </c>
      <c r="E33" s="13" t="n">
        <f t="shared" si="0"/>
        <v>438.0</v>
      </c>
      <c r="F33" s="12" t="n">
        <v>52.0</v>
      </c>
      <c r="G33" s="12" t="n">
        <v>7.0</v>
      </c>
      <c r="H33" s="13" t="n">
        <f t="shared" si="1"/>
        <v>59.0</v>
      </c>
      <c r="I33" s="12" t="n">
        <v>2.0</v>
      </c>
      <c r="J33" s="12" t="n">
        <v>3.0</v>
      </c>
      <c r="K33" s="13" t="n">
        <f t="shared" si="2"/>
        <v>5.0</v>
      </c>
      <c r="L33" s="12" t="n">
        <v>0.0</v>
      </c>
      <c r="M33" s="12" t="n">
        <v>1.0</v>
      </c>
      <c r="N33" s="13" t="n">
        <f t="shared" si="3"/>
        <v>1.0</v>
      </c>
    </row>
    <row r="34" spans="1:14" ht="15" customHeight="1" x14ac:dyDescent="0.2">
      <c r="A34" s="11">
        <v>416</v>
      </c>
      <c r="B34" s="2" t="s">
        <v>322</v>
      </c>
      <c r="C34" s="12" t="n">
        <v>164.0</v>
      </c>
      <c r="D34" s="12" t="n">
        <v>136.0</v>
      </c>
      <c r="E34" s="13" t="n">
        <f t="shared" si="0"/>
        <v>300.0</v>
      </c>
      <c r="F34" s="12" t="n">
        <v>47.0</v>
      </c>
      <c r="G34" s="12" t="n">
        <v>29.0</v>
      </c>
      <c r="H34" s="13" t="n">
        <f t="shared" si="1"/>
        <v>76.0</v>
      </c>
      <c r="I34" s="12" t="n">
        <v>11.0</v>
      </c>
      <c r="J34" s="12" t="n">
        <v>5.0</v>
      </c>
      <c r="K34" s="13" t="n">
        <f t="shared" si="2"/>
        <v>16.0</v>
      </c>
      <c r="L34" s="12">
        <v>0</v>
      </c>
      <c r="M34" s="12">
        <v>0</v>
      </c>
      <c r="N34" s="13" t="n">
        <f t="shared" si="3"/>
        <v>0.0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323</v>
      </c>
      <c r="C41" s="12" t="n">
        <v>514.0</v>
      </c>
      <c r="D41" s="12" t="n">
        <v>343.0</v>
      </c>
      <c r="E41" s="13" t="n">
        <f>C41+D41</f>
        <v>857.0</v>
      </c>
      <c r="F41" s="12" t="n">
        <v>82.0</v>
      </c>
      <c r="G41" s="12" t="n">
        <v>34.0</v>
      </c>
      <c r="H41" s="13" t="n">
        <f>F41+G41</f>
        <v>116.0</v>
      </c>
      <c r="I41" s="12" t="n">
        <v>13.0</v>
      </c>
      <c r="J41" s="12" t="n">
        <v>5.0</v>
      </c>
      <c r="K41" s="13" t="n">
        <f>I41+J41</f>
        <v>18.0</v>
      </c>
      <c r="L41" s="12" t="n">
        <v>4.0</v>
      </c>
      <c r="M41" s="12" t="n">
        <v>2.0</v>
      </c>
      <c r="N41" s="13" t="n">
        <f t="shared" ref="N41:N53" si="4">L41+M41</f>
        <v>6.0</v>
      </c>
    </row>
    <row r="42" spans="1:14" ht="15" customHeight="1" x14ac:dyDescent="0.2">
      <c r="A42" s="11">
        <v>428</v>
      </c>
      <c r="B42" s="2" t="s">
        <v>324</v>
      </c>
      <c r="C42" s="12" t="n">
        <v>330.0</v>
      </c>
      <c r="D42" s="12" t="n">
        <v>387.0</v>
      </c>
      <c r="E42" s="13" t="n">
        <f t="shared" ref="E42:E53" si="5">C42+D42</f>
        <v>717.0</v>
      </c>
      <c r="F42" s="12" t="n">
        <v>50.0</v>
      </c>
      <c r="G42" s="12" t="n">
        <v>21.0</v>
      </c>
      <c r="H42" s="13" t="n">
        <f t="shared" ref="H42:H53" si="6">F42+G42</f>
        <v>71.0</v>
      </c>
      <c r="I42" s="12" t="n">
        <v>5.0</v>
      </c>
      <c r="J42" s="12" t="n">
        <v>4.0</v>
      </c>
      <c r="K42" s="13" t="n">
        <f t="shared" ref="K42:K53" si="7">I42+J42</f>
        <v>9.0</v>
      </c>
      <c r="L42" s="12" t="n">
        <v>16.0</v>
      </c>
      <c r="M42" s="12" t="n">
        <v>3.0</v>
      </c>
      <c r="N42" s="13" t="n">
        <f t="shared" si="4"/>
        <v>19.0</v>
      </c>
    </row>
    <row r="43" spans="1:14" ht="15" customHeight="1" x14ac:dyDescent="0.2">
      <c r="A43" s="11">
        <v>445</v>
      </c>
      <c r="B43" s="2" t="s">
        <v>325</v>
      </c>
      <c r="C43" s="12" t="n">
        <v>105.0</v>
      </c>
      <c r="D43" s="12" t="n">
        <v>75.0</v>
      </c>
      <c r="E43" s="13" t="n">
        <f t="shared" si="5"/>
        <v>180.0</v>
      </c>
      <c r="F43" s="12" t="n">
        <v>39.0</v>
      </c>
      <c r="G43" s="12" t="n">
        <v>6.0</v>
      </c>
      <c r="H43" s="13" t="n">
        <f t="shared" si="6"/>
        <v>45.0</v>
      </c>
      <c r="I43" s="12" t="n">
        <v>5.0</v>
      </c>
      <c r="J43" s="12" t="n">
        <v>3.0</v>
      </c>
      <c r="K43" s="13" t="n">
        <f t="shared" si="7"/>
        <v>8.0</v>
      </c>
      <c r="L43" s="12" t="n">
        <v>3.0</v>
      </c>
      <c r="M43" s="12" t="n">
        <v>0.0</v>
      </c>
      <c r="N43" s="13" t="n">
        <f t="shared" si="4"/>
        <v>3.0</v>
      </c>
    </row>
    <row r="44" spans="1:14" ht="15" customHeight="1" x14ac:dyDescent="0.2">
      <c r="A44" s="11">
        <v>489</v>
      </c>
      <c r="B44" s="2" t="s">
        <v>326</v>
      </c>
      <c r="C44" s="12" t="n">
        <v>345.0</v>
      </c>
      <c r="D44" s="12" t="n">
        <v>329.0</v>
      </c>
      <c r="E44" s="13" t="n">
        <f t="shared" si="5"/>
        <v>674.0</v>
      </c>
      <c r="F44" s="12" t="n">
        <v>64.0</v>
      </c>
      <c r="G44" s="12" t="n">
        <v>17.0</v>
      </c>
      <c r="H44" s="13" t="n">
        <f t="shared" si="6"/>
        <v>81.0</v>
      </c>
      <c r="I44" s="12" t="n">
        <v>2.0</v>
      </c>
      <c r="J44" s="12" t="n">
        <v>2.0</v>
      </c>
      <c r="K44" s="13" t="n">
        <f t="shared" si="7"/>
        <v>4.0</v>
      </c>
      <c r="L44" s="12" t="n">
        <v>2.0</v>
      </c>
      <c r="M44" s="12" t="n">
        <v>1.0</v>
      </c>
      <c r="N44" s="13" t="n">
        <f t="shared" si="4"/>
        <v>3.0</v>
      </c>
    </row>
    <row r="45" spans="1:14" ht="15" customHeight="1" x14ac:dyDescent="0.2">
      <c r="A45" s="11">
        <v>520</v>
      </c>
      <c r="B45" s="2" t="s">
        <v>327</v>
      </c>
      <c r="C45" s="12" t="n">
        <v>16341.0</v>
      </c>
      <c r="D45" s="12" t="n">
        <v>17375.0</v>
      </c>
      <c r="E45" s="13" t="n">
        <f t="shared" si="5"/>
        <v>33716.0</v>
      </c>
      <c r="F45" s="12" t="n">
        <v>1276.0</v>
      </c>
      <c r="G45" s="12" t="n">
        <v>799.0</v>
      </c>
      <c r="H45" s="13" t="n">
        <f t="shared" si="6"/>
        <v>2075.0</v>
      </c>
      <c r="I45" s="12" t="n">
        <v>43.0</v>
      </c>
      <c r="J45" s="12" t="n">
        <v>32.0</v>
      </c>
      <c r="K45" s="13" t="n">
        <f t="shared" si="7"/>
        <v>75.0</v>
      </c>
      <c r="L45" s="12" t="n">
        <v>626.0</v>
      </c>
      <c r="M45" s="12" t="n">
        <v>211.0</v>
      </c>
      <c r="N45" s="13" t="n">
        <f t="shared" si="4"/>
        <v>837.0</v>
      </c>
    </row>
    <row r="46" spans="1:14" ht="15" customHeight="1" x14ac:dyDescent="0.2">
      <c r="A46" s="11">
        <v>525</v>
      </c>
      <c r="B46" s="2" t="s">
        <v>328</v>
      </c>
      <c r="C46" s="12" t="n">
        <v>209.0</v>
      </c>
      <c r="D46" s="12" t="n">
        <v>236.0</v>
      </c>
      <c r="E46" s="13" t="n">
        <f t="shared" si="5"/>
        <v>445.0</v>
      </c>
      <c r="F46" s="12" t="n">
        <v>34.0</v>
      </c>
      <c r="G46" s="12" t="n">
        <v>8.0</v>
      </c>
      <c r="H46" s="13" t="n">
        <f t="shared" si="6"/>
        <v>42.0</v>
      </c>
      <c r="I46" s="12" t="n">
        <v>5.0</v>
      </c>
      <c r="J46" s="12" t="n">
        <v>3.0</v>
      </c>
      <c r="K46" s="13" t="n">
        <f t="shared" si="7"/>
        <v>8.0</v>
      </c>
      <c r="L46" s="12">
        <v>0</v>
      </c>
      <c r="M46" s="12">
        <v>0</v>
      </c>
      <c r="N46" s="13" t="n">
        <f t="shared" si="4"/>
        <v>0.0</v>
      </c>
    </row>
    <row r="47" spans="1:14" ht="15" customHeight="1" x14ac:dyDescent="0.2">
      <c r="A47" s="11">
        <v>537</v>
      </c>
      <c r="B47" s="2" t="s">
        <v>329</v>
      </c>
      <c r="C47" s="12" t="n">
        <v>95.0</v>
      </c>
      <c r="D47" s="12" t="n">
        <v>108.0</v>
      </c>
      <c r="E47" s="13" t="n">
        <f t="shared" si="5"/>
        <v>203.0</v>
      </c>
      <c r="F47" s="12" t="n">
        <v>29.0</v>
      </c>
      <c r="G47" s="12" t="n">
        <v>4.0</v>
      </c>
      <c r="H47" s="13" t="n">
        <f t="shared" si="6"/>
        <v>33.0</v>
      </c>
      <c r="I47" s="12" t="n">
        <v>6.0</v>
      </c>
      <c r="J47" s="12" t="n">
        <v>4.0</v>
      </c>
      <c r="K47" s="13" t="n">
        <f t="shared" si="7"/>
        <v>10.0</v>
      </c>
      <c r="L47" s="12" t="n">
        <v>1.0</v>
      </c>
      <c r="M47" s="12" t="n">
        <v>1.0</v>
      </c>
      <c r="N47" s="13" t="n">
        <f t="shared" si="4"/>
        <v>2.0</v>
      </c>
    </row>
    <row r="48" spans="1:14" ht="15" customHeight="1" x14ac:dyDescent="0.2">
      <c r="A48" s="11">
        <v>571</v>
      </c>
      <c r="B48" s="2" t="s">
        <v>330</v>
      </c>
      <c r="C48" s="12" t="n">
        <v>45.0</v>
      </c>
      <c r="D48" s="12" t="n">
        <v>75.0</v>
      </c>
      <c r="E48" s="13" t="n">
        <f t="shared" si="5"/>
        <v>120.0</v>
      </c>
      <c r="F48" s="12" t="n">
        <v>18.0</v>
      </c>
      <c r="G48" s="12" t="n">
        <v>3.0</v>
      </c>
      <c r="H48" s="13" t="n">
        <f t="shared" si="6"/>
        <v>21.0</v>
      </c>
      <c r="I48" s="12" t="n">
        <v>3.0</v>
      </c>
      <c r="J48" s="12" t="n">
        <v>5.0</v>
      </c>
      <c r="K48" s="13" t="n">
        <f t="shared" si="7"/>
        <v>8.0</v>
      </c>
      <c r="L48" s="12" t="n">
        <v>3.0</v>
      </c>
      <c r="M48" s="12" t="n">
        <v>2.0</v>
      </c>
      <c r="N48" s="13" t="n">
        <f t="shared" si="4"/>
        <v>5.0</v>
      </c>
    </row>
    <row r="49" spans="1:14" ht="15" customHeight="1" x14ac:dyDescent="0.2">
      <c r="A49" s="11">
        <v>572</v>
      </c>
      <c r="B49" s="2" t="s">
        <v>331</v>
      </c>
      <c r="C49" s="12" t="n">
        <v>45.0</v>
      </c>
      <c r="D49" s="12" t="n">
        <v>43.0</v>
      </c>
      <c r="E49" s="13" t="n">
        <f t="shared" si="5"/>
        <v>88.0</v>
      </c>
      <c r="F49" s="12" t="n">
        <v>23.0</v>
      </c>
      <c r="G49" s="12" t="n">
        <v>1.0</v>
      </c>
      <c r="H49" s="13" t="n">
        <f t="shared" si="6"/>
        <v>24.0</v>
      </c>
      <c r="I49" s="12" t="n">
        <v>1.0</v>
      </c>
      <c r="J49" s="12" t="n">
        <v>0.0</v>
      </c>
      <c r="K49" s="13" t="n">
        <f t="shared" si="7"/>
        <v>1.0</v>
      </c>
      <c r="L49" s="12" t="n">
        <v>6.0</v>
      </c>
      <c r="M49" s="12" t="n">
        <v>1.0</v>
      </c>
      <c r="N49" s="13" t="n">
        <f t="shared" si="4"/>
        <v>7.0</v>
      </c>
    </row>
    <row r="50" spans="1:14" ht="15" customHeight="1" x14ac:dyDescent="0.2">
      <c r="A50" s="11">
        <v>573</v>
      </c>
      <c r="B50" s="2" t="s">
        <v>332</v>
      </c>
      <c r="C50" s="12" t="n">
        <v>66.0</v>
      </c>
      <c r="D50" s="12" t="n">
        <v>49.0</v>
      </c>
      <c r="E50" s="13" t="n">
        <f t="shared" si="5"/>
        <v>115.0</v>
      </c>
      <c r="F50" s="12" t="n">
        <v>12.0</v>
      </c>
      <c r="G50" s="12" t="n">
        <v>6.0</v>
      </c>
      <c r="H50" s="13" t="n">
        <f t="shared" si="6"/>
        <v>18.0</v>
      </c>
      <c r="I50" s="12" t="n">
        <v>5.0</v>
      </c>
      <c r="J50" s="12" t="n">
        <v>0.0</v>
      </c>
      <c r="K50" s="13" t="n">
        <f t="shared" si="7"/>
        <v>5.0</v>
      </c>
      <c r="L50" s="12" t="n">
        <v>2.0</v>
      </c>
      <c r="M50" s="12" t="n">
        <v>0.0</v>
      </c>
      <c r="N50" s="13" t="n">
        <f t="shared" si="4"/>
        <v>2.0</v>
      </c>
    </row>
    <row r="51" spans="1:14" ht="15" customHeight="1" x14ac:dyDescent="0.2">
      <c r="A51" s="11">
        <v>574</v>
      </c>
      <c r="B51" s="2" t="s">
        <v>333</v>
      </c>
      <c r="C51" s="12" t="n">
        <v>168.0</v>
      </c>
      <c r="D51" s="12" t="n">
        <v>185.0</v>
      </c>
      <c r="E51" s="13" t="n">
        <f t="shared" si="5"/>
        <v>353.0</v>
      </c>
      <c r="F51" s="12" t="n">
        <v>27.0</v>
      </c>
      <c r="G51" s="12" t="n">
        <v>11.0</v>
      </c>
      <c r="H51" s="13" t="n">
        <f t="shared" si="6"/>
        <v>38.0</v>
      </c>
      <c r="I51" s="12" t="n">
        <v>1.0</v>
      </c>
      <c r="J51" s="12" t="n">
        <v>3.0</v>
      </c>
      <c r="K51" s="13" t="n">
        <f t="shared" si="7"/>
        <v>4.0</v>
      </c>
      <c r="L51" s="12" t="n">
        <v>7.0</v>
      </c>
      <c r="M51" s="12" t="n">
        <v>1.0</v>
      </c>
      <c r="N51" s="13" t="n">
        <f t="shared" si="4"/>
        <v>8.0</v>
      </c>
    </row>
    <row r="52" spans="1:14" ht="15" customHeight="1" x14ac:dyDescent="0.2">
      <c r="A52" s="11">
        <v>575</v>
      </c>
      <c r="B52" s="2" t="s">
        <v>334</v>
      </c>
      <c r="C52" s="12" t="n">
        <v>104.0</v>
      </c>
      <c r="D52" s="12" t="n">
        <v>61.0</v>
      </c>
      <c r="E52" s="13" t="n">
        <f t="shared" si="5"/>
        <v>165.0</v>
      </c>
      <c r="F52" s="12" t="n">
        <v>30.0</v>
      </c>
      <c r="G52" s="12" t="n">
        <v>9.0</v>
      </c>
      <c r="H52" s="13" t="n">
        <f t="shared" si="6"/>
        <v>39.0</v>
      </c>
      <c r="I52" s="12" t="n">
        <v>2.0</v>
      </c>
      <c r="J52" s="12" t="n">
        <v>1.0</v>
      </c>
      <c r="K52" s="13" t="n">
        <f t="shared" si="7"/>
        <v>3.0</v>
      </c>
      <c r="L52" s="12" t="n">
        <v>3.0</v>
      </c>
      <c r="M52" s="12" t="n">
        <v>0.0</v>
      </c>
      <c r="N52" s="13" t="n">
        <f t="shared" si="4"/>
        <v>3.0</v>
      </c>
    </row>
    <row r="53" spans="1:14" ht="15" customHeight="1" x14ac:dyDescent="0.2">
      <c r="A53" s="11">
        <v>622</v>
      </c>
      <c r="B53" s="2" t="s">
        <v>335</v>
      </c>
      <c r="C53" s="12" t="n">
        <v>121.0</v>
      </c>
      <c r="D53" s="12" t="n">
        <v>89.0</v>
      </c>
      <c r="E53" s="13" t="n">
        <f t="shared" si="5"/>
        <v>210.0</v>
      </c>
      <c r="F53" s="12" t="n">
        <v>18.0</v>
      </c>
      <c r="G53" s="12" t="n">
        <v>3.0</v>
      </c>
      <c r="H53" s="13" t="n">
        <f t="shared" si="6"/>
        <v>21.0</v>
      </c>
      <c r="I53" s="12" t="n">
        <v>7.0</v>
      </c>
      <c r="J53" s="12" t="n">
        <v>2.0</v>
      </c>
      <c r="K53" s="13" t="n">
        <f t="shared" si="7"/>
        <v>9.0</v>
      </c>
      <c r="L53" s="12">
        <v>0</v>
      </c>
      <c r="M53" s="12">
        <v>0</v>
      </c>
      <c r="N53" s="13" t="n">
        <f t="shared" si="4"/>
        <v>0.0</v>
      </c>
    </row>
    <row r="54" spans="1:14" ht="15" customHeight="1" x14ac:dyDescent="0.2">
      <c r="A54" s="11">
        <v>625</v>
      </c>
      <c r="B54" s="2" t="s">
        <v>336</v>
      </c>
      <c r="C54" s="12" t="n">
        <v>153.0</v>
      </c>
      <c r="D54" s="12" t="n">
        <v>74.0</v>
      </c>
      <c r="E54" s="13" t="n">
        <f>C54+D54</f>
        <v>227.0</v>
      </c>
      <c r="F54" s="12" t="n">
        <v>18.0</v>
      </c>
      <c r="G54" s="12" t="n">
        <v>10.0</v>
      </c>
      <c r="H54" s="13" t="n">
        <f>F54+G54</f>
        <v>28.0</v>
      </c>
      <c r="I54" s="12" t="n">
        <v>5.0</v>
      </c>
      <c r="J54" s="12" t="n">
        <v>2.0</v>
      </c>
      <c r="K54" s="13" t="n">
        <f>I54+J54</f>
        <v>7.0</v>
      </c>
      <c r="L54" s="12" t="n">
        <v>9.0</v>
      </c>
      <c r="M54" s="12" t="n">
        <v>0.0</v>
      </c>
      <c r="N54" s="13" t="n">
        <f>L54+M54</f>
        <v>9.0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51</v>
      </c>
      <c r="C56" s="13" t="n">
        <f t="shared" ref="C56:N56" si="8">SUM(C15:C34,C41:C54)</f>
        <v>26521.0</v>
      </c>
      <c r="D56" s="13" t="n">
        <f t="shared" si="8"/>
        <v>26380.0</v>
      </c>
      <c r="E56" s="13" t="n">
        <f t="shared" si="8"/>
        <v>52901.0</v>
      </c>
      <c r="F56" s="13" t="n">
        <f t="shared" si="8"/>
        <v>2820.0</v>
      </c>
      <c r="G56" s="13" t="n">
        <f t="shared" si="8"/>
        <v>1376.0</v>
      </c>
      <c r="H56" s="13" t="n">
        <f t="shared" si="8"/>
        <v>4196.0</v>
      </c>
      <c r="I56" s="13" t="n">
        <f t="shared" si="8"/>
        <v>497.0</v>
      </c>
      <c r="J56" s="13" t="n">
        <f t="shared" si="8"/>
        <v>274.0</v>
      </c>
      <c r="K56" s="13" t="n">
        <f t="shared" si="8"/>
        <v>771.0</v>
      </c>
      <c r="L56" s="13" t="n">
        <f t="shared" si="8"/>
        <v>847.0</v>
      </c>
      <c r="M56" s="13" t="n">
        <f t="shared" si="8"/>
        <v>270.0</v>
      </c>
      <c r="N56" s="13" t="n">
        <f t="shared" si="8"/>
        <v>1117.0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47" t="s">
        <v>40</v>
      </c>
      <c r="B58" s="49"/>
      <c r="C58" s="47" t="s">
        <v>43</v>
      </c>
      <c r="D58" s="48"/>
      <c r="E58" s="49"/>
      <c r="F58" s="58" t="s">
        <v>48</v>
      </c>
      <c r="G58" s="59"/>
      <c r="H58" s="60"/>
      <c r="I58" s="58" t="s">
        <v>49</v>
      </c>
      <c r="J58" s="59"/>
      <c r="K58" s="60"/>
      <c r="L58" s="66" t="s">
        <v>51</v>
      </c>
      <c r="M58" s="67"/>
      <c r="N58" s="68"/>
    </row>
    <row r="59" spans="1:14" ht="15.95" customHeight="1" x14ac:dyDescent="0.2">
      <c r="A59" s="53"/>
      <c r="B59" s="54"/>
      <c r="C59" s="50"/>
      <c r="D59" s="51"/>
      <c r="E59" s="52"/>
      <c r="F59" s="63" t="s">
        <v>47</v>
      </c>
      <c r="G59" s="64"/>
      <c r="H59" s="65"/>
      <c r="I59" s="63" t="s">
        <v>50</v>
      </c>
      <c r="J59" s="64"/>
      <c r="K59" s="65"/>
      <c r="L59" s="69"/>
      <c r="M59" s="70"/>
      <c r="N59" s="71"/>
    </row>
    <row r="60" spans="1:14" ht="15.95" customHeight="1" x14ac:dyDescent="0.2">
      <c r="A60" s="50"/>
      <c r="B60" s="52"/>
      <c r="C60" s="6" t="s">
        <v>594</v>
      </c>
      <c r="D60" s="6" t="s">
        <v>38</v>
      </c>
      <c r="E60" s="6" t="s">
        <v>39</v>
      </c>
      <c r="F60" s="6" t="s">
        <v>594</v>
      </c>
      <c r="G60" s="6" t="s">
        <v>38</v>
      </c>
      <c r="H60" s="6" t="s">
        <v>39</v>
      </c>
      <c r="I60" s="6" t="s">
        <v>594</v>
      </c>
      <c r="J60" s="6" t="s">
        <v>38</v>
      </c>
      <c r="K60" s="6" t="s">
        <v>39</v>
      </c>
      <c r="L60" s="6" t="s">
        <v>594</v>
      </c>
      <c r="M60" s="6" t="s">
        <v>38</v>
      </c>
      <c r="N60" s="6" t="s">
        <v>39</v>
      </c>
    </row>
    <row r="61" spans="1:14" ht="14.1" customHeight="1" x14ac:dyDescent="0.2">
      <c r="A61" s="61">
        <v>1</v>
      </c>
      <c r="B61" s="62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303</v>
      </c>
      <c r="C63" s="12" t="n">
        <v>176.0</v>
      </c>
      <c r="D63" s="12" t="n">
        <v>127.0</v>
      </c>
      <c r="E63" s="13" t="n">
        <f>C63+D63</f>
        <v>303.0</v>
      </c>
      <c r="F63" s="12">
        <v>0</v>
      </c>
      <c r="G63" s="12">
        <v>0</v>
      </c>
      <c r="H63" s="13" t="n">
        <f>F63+G63</f>
        <v>0.0</v>
      </c>
      <c r="I63" s="12" t="n">
        <v>8.0</v>
      </c>
      <c r="J63" s="12" t="n">
        <v>9.0</v>
      </c>
      <c r="K63" s="13" t="n">
        <f>I63+J63</f>
        <v>17.0</v>
      </c>
      <c r="L63" s="12" t="n">
        <f t="shared" ref="L63:N82" si="9">C15+F15+I15+L15+C63+F63+I63</f>
        <v>1886.0</v>
      </c>
      <c r="M63" s="12" t="n">
        <f t="shared" si="9"/>
        <v>1456.0</v>
      </c>
      <c r="N63" s="13" t="n">
        <f t="shared" si="9"/>
        <v>3342.0</v>
      </c>
    </row>
    <row r="64" spans="1:14" s="46" customFormat="1" ht="15" customHeight="1" x14ac:dyDescent="0.2">
      <c r="A64" s="11">
        <v>20</v>
      </c>
      <c r="B64" s="2" t="s">
        <v>304</v>
      </c>
      <c r="C64" s="12" t="n">
        <v>90.0</v>
      </c>
      <c r="D64" s="12" t="n">
        <v>62.0</v>
      </c>
      <c r="E64" s="13" t="n">
        <f t="shared" ref="E64:E82" si="10">C64+D64</f>
        <v>152.0</v>
      </c>
      <c r="F64" s="12">
        <v>0</v>
      </c>
      <c r="G64" s="12">
        <v>0</v>
      </c>
      <c r="H64" s="13" t="n">
        <f t="shared" ref="H64:H82" si="11">F64+G64</f>
        <v>0.0</v>
      </c>
      <c r="I64" s="12" t="n">
        <v>3.0</v>
      </c>
      <c r="J64" s="12" t="n">
        <v>1.0</v>
      </c>
      <c r="K64" s="13" t="n">
        <f t="shared" ref="K64:K82" si="12">I64+J64</f>
        <v>4.0</v>
      </c>
      <c r="L64" s="12" t="n">
        <f t="shared" si="9"/>
        <v>451.0</v>
      </c>
      <c r="M64" s="12" t="n">
        <f t="shared" si="9"/>
        <v>318.0</v>
      </c>
      <c r="N64" s="13" t="n">
        <f t="shared" si="9"/>
        <v>769.0</v>
      </c>
    </row>
    <row r="65" spans="1:14" s="46" customFormat="1" ht="15" customHeight="1" x14ac:dyDescent="0.2">
      <c r="A65" s="11">
        <v>22</v>
      </c>
      <c r="B65" s="2" t="s">
        <v>305</v>
      </c>
      <c r="C65" s="12" t="n">
        <v>170.0</v>
      </c>
      <c r="D65" s="12" t="n">
        <v>218.0</v>
      </c>
      <c r="E65" s="13" t="n">
        <f t="shared" si="10"/>
        <v>388.0</v>
      </c>
      <c r="F65" s="12">
        <v>0</v>
      </c>
      <c r="G65" s="12">
        <v>0</v>
      </c>
      <c r="H65" s="13" t="n">
        <f t="shared" si="11"/>
        <v>0.0</v>
      </c>
      <c r="I65" s="12" t="n">
        <v>15.0</v>
      </c>
      <c r="J65" s="12" t="n">
        <v>18.0</v>
      </c>
      <c r="K65" s="13" t="n">
        <f t="shared" si="12"/>
        <v>33.0</v>
      </c>
      <c r="L65" s="12" t="n">
        <f t="shared" si="9"/>
        <v>1678.0</v>
      </c>
      <c r="M65" s="12" t="n">
        <f t="shared" si="9"/>
        <v>1845.0</v>
      </c>
      <c r="N65" s="13" t="n">
        <f t="shared" si="9"/>
        <v>3523.0</v>
      </c>
    </row>
    <row r="66" spans="1:14" s="46" customFormat="1" ht="15" customHeight="1" x14ac:dyDescent="0.2">
      <c r="A66" s="11">
        <v>131</v>
      </c>
      <c r="B66" s="2" t="s">
        <v>306</v>
      </c>
      <c r="C66" s="12" t="n">
        <v>55.0</v>
      </c>
      <c r="D66" s="12" t="n">
        <v>41.0</v>
      </c>
      <c r="E66" s="13" t="n">
        <f t="shared" si="10"/>
        <v>96.0</v>
      </c>
      <c r="F66" s="12">
        <v>0</v>
      </c>
      <c r="G66" s="12">
        <v>0</v>
      </c>
      <c r="H66" s="13" t="n">
        <f t="shared" si="11"/>
        <v>0.0</v>
      </c>
      <c r="I66" s="12" t="n">
        <v>6.0</v>
      </c>
      <c r="J66" s="12" t="n">
        <v>1.0</v>
      </c>
      <c r="K66" s="13" t="n">
        <f t="shared" si="12"/>
        <v>7.0</v>
      </c>
      <c r="L66" s="12" t="n">
        <f t="shared" si="9"/>
        <v>442.0</v>
      </c>
      <c r="M66" s="12" t="n">
        <f t="shared" si="9"/>
        <v>390.0</v>
      </c>
      <c r="N66" s="13" t="n">
        <f t="shared" si="9"/>
        <v>832.0</v>
      </c>
    </row>
    <row r="67" spans="1:14" s="46" customFormat="1" ht="15" customHeight="1" x14ac:dyDescent="0.2">
      <c r="A67" s="11">
        <v>167</v>
      </c>
      <c r="B67" s="2" t="s">
        <v>307</v>
      </c>
      <c r="C67" s="12" t="n">
        <v>16.0</v>
      </c>
      <c r="D67" s="12" t="n">
        <v>5.0</v>
      </c>
      <c r="E67" s="13" t="n">
        <f t="shared" si="10"/>
        <v>21.0</v>
      </c>
      <c r="F67" s="12">
        <v>0</v>
      </c>
      <c r="G67" s="12">
        <v>0</v>
      </c>
      <c r="H67" s="13" t="n">
        <f t="shared" si="11"/>
        <v>0.0</v>
      </c>
      <c r="I67" s="12" t="n">
        <v>0.0</v>
      </c>
      <c r="J67" s="12" t="n">
        <v>4.0</v>
      </c>
      <c r="K67" s="13" t="n">
        <f t="shared" si="12"/>
        <v>4.0</v>
      </c>
      <c r="L67" s="12" t="n">
        <f t="shared" si="9"/>
        <v>208.0</v>
      </c>
      <c r="M67" s="12" t="n">
        <f t="shared" si="9"/>
        <v>108.0</v>
      </c>
      <c r="N67" s="13" t="n">
        <f t="shared" si="9"/>
        <v>316.0</v>
      </c>
    </row>
    <row r="68" spans="1:14" s="46" customFormat="1" ht="15" customHeight="1" x14ac:dyDescent="0.2">
      <c r="A68" s="11">
        <v>173</v>
      </c>
      <c r="B68" s="2" t="s">
        <v>308</v>
      </c>
      <c r="C68" s="12" t="n">
        <v>43.0</v>
      </c>
      <c r="D68" s="12" t="n">
        <v>30.0</v>
      </c>
      <c r="E68" s="13" t="n">
        <f t="shared" si="10"/>
        <v>73.0</v>
      </c>
      <c r="F68" s="12">
        <v>0</v>
      </c>
      <c r="G68" s="12">
        <v>0</v>
      </c>
      <c r="H68" s="13" t="n">
        <f t="shared" si="11"/>
        <v>0.0</v>
      </c>
      <c r="I68" s="12" t="n">
        <v>1.0</v>
      </c>
      <c r="J68" s="12" t="n">
        <v>2.0</v>
      </c>
      <c r="K68" s="13" t="n">
        <f t="shared" si="12"/>
        <v>3.0</v>
      </c>
      <c r="L68" s="12" t="n">
        <f t="shared" si="9"/>
        <v>422.0</v>
      </c>
      <c r="M68" s="12" t="n">
        <f t="shared" si="9"/>
        <v>189.0</v>
      </c>
      <c r="N68" s="13" t="n">
        <f t="shared" si="9"/>
        <v>611.0</v>
      </c>
    </row>
    <row r="69" spans="1:14" s="46" customFormat="1" ht="15" customHeight="1" x14ac:dyDescent="0.2">
      <c r="A69" s="11">
        <v>234</v>
      </c>
      <c r="B69" s="2" t="s">
        <v>309</v>
      </c>
      <c r="C69" s="12" t="n">
        <v>8.0</v>
      </c>
      <c r="D69" s="12" t="n">
        <v>7.0</v>
      </c>
      <c r="E69" s="13" t="n">
        <f t="shared" si="10"/>
        <v>15.0</v>
      </c>
      <c r="F69" s="12">
        <v>0</v>
      </c>
      <c r="G69" s="12">
        <v>0</v>
      </c>
      <c r="H69" s="13" t="n">
        <f t="shared" si="11"/>
        <v>0.0</v>
      </c>
      <c r="I69" s="12">
        <v>0</v>
      </c>
      <c r="J69" s="12">
        <v>0</v>
      </c>
      <c r="K69" s="13" t="n">
        <f t="shared" si="12"/>
        <v>0.0</v>
      </c>
      <c r="L69" s="12" t="n">
        <f t="shared" si="9"/>
        <v>51.0</v>
      </c>
      <c r="M69" s="12" t="n">
        <f t="shared" si="9"/>
        <v>43.0</v>
      </c>
      <c r="N69" s="13" t="n">
        <f t="shared" si="9"/>
        <v>94.0</v>
      </c>
    </row>
    <row r="70" spans="1:14" s="46" customFormat="1" ht="15" customHeight="1" x14ac:dyDescent="0.2">
      <c r="A70" s="11">
        <v>282</v>
      </c>
      <c r="B70" s="2" t="s">
        <v>310</v>
      </c>
      <c r="C70" s="12" t="n">
        <v>39.0</v>
      </c>
      <c r="D70" s="12" t="n">
        <v>30.0</v>
      </c>
      <c r="E70" s="13" t="n">
        <f t="shared" si="10"/>
        <v>69.0</v>
      </c>
      <c r="F70" s="12">
        <v>0</v>
      </c>
      <c r="G70" s="12">
        <v>0</v>
      </c>
      <c r="H70" s="13" t="n">
        <f t="shared" si="11"/>
        <v>0.0</v>
      </c>
      <c r="I70" s="12" t="n">
        <v>14.0</v>
      </c>
      <c r="J70" s="12" t="n">
        <v>53.0</v>
      </c>
      <c r="K70" s="13" t="n">
        <f t="shared" si="12"/>
        <v>67.0</v>
      </c>
      <c r="L70" s="12" t="n">
        <f t="shared" si="9"/>
        <v>713.0</v>
      </c>
      <c r="M70" s="12" t="n">
        <f t="shared" si="9"/>
        <v>528.0</v>
      </c>
      <c r="N70" s="13" t="n">
        <f t="shared" si="9"/>
        <v>1241.0</v>
      </c>
    </row>
    <row r="71" spans="1:14" s="46" customFormat="1" ht="15" customHeight="1" x14ac:dyDescent="0.2">
      <c r="A71" s="11">
        <v>296</v>
      </c>
      <c r="B71" s="2" t="s">
        <v>311</v>
      </c>
      <c r="C71" s="12" t="n">
        <v>20.0</v>
      </c>
      <c r="D71" s="12" t="n">
        <v>31.0</v>
      </c>
      <c r="E71" s="13" t="n">
        <f t="shared" si="10"/>
        <v>51.0</v>
      </c>
      <c r="F71" s="12">
        <v>0</v>
      </c>
      <c r="G71" s="12">
        <v>0</v>
      </c>
      <c r="H71" s="13" t="n">
        <f t="shared" si="11"/>
        <v>0.0</v>
      </c>
      <c r="I71" s="12" t="n">
        <v>3.0</v>
      </c>
      <c r="J71" s="12" t="n">
        <v>3.0</v>
      </c>
      <c r="K71" s="13" t="n">
        <f t="shared" si="12"/>
        <v>6.0</v>
      </c>
      <c r="L71" s="12" t="n">
        <f t="shared" si="9"/>
        <v>544.0</v>
      </c>
      <c r="M71" s="12" t="n">
        <f t="shared" si="9"/>
        <v>348.0</v>
      </c>
      <c r="N71" s="13" t="n">
        <f t="shared" si="9"/>
        <v>892.0</v>
      </c>
    </row>
    <row r="72" spans="1:14" s="46" customFormat="1" ht="15" customHeight="1" x14ac:dyDescent="0.2">
      <c r="A72" s="11">
        <v>316</v>
      </c>
      <c r="B72" s="2" t="s">
        <v>312</v>
      </c>
      <c r="C72" s="12" t="n">
        <v>68.0</v>
      </c>
      <c r="D72" s="12" t="n">
        <v>47.0</v>
      </c>
      <c r="E72" s="13" t="n">
        <f t="shared" si="10"/>
        <v>115.0</v>
      </c>
      <c r="F72" s="12">
        <v>0</v>
      </c>
      <c r="G72" s="12">
        <v>0</v>
      </c>
      <c r="H72" s="13" t="n">
        <f t="shared" si="11"/>
        <v>0.0</v>
      </c>
      <c r="I72" s="12" t="n">
        <v>9.0</v>
      </c>
      <c r="J72" s="12" t="n">
        <v>17.0</v>
      </c>
      <c r="K72" s="13" t="n">
        <f t="shared" si="12"/>
        <v>26.0</v>
      </c>
      <c r="L72" s="12" t="n">
        <f t="shared" si="9"/>
        <v>741.0</v>
      </c>
      <c r="M72" s="12" t="n">
        <f t="shared" si="9"/>
        <v>568.0</v>
      </c>
      <c r="N72" s="13" t="n">
        <f t="shared" si="9"/>
        <v>1309.0</v>
      </c>
    </row>
    <row r="73" spans="1:14" s="46" customFormat="1" ht="15" customHeight="1" x14ac:dyDescent="0.2">
      <c r="A73" s="11">
        <v>317</v>
      </c>
      <c r="B73" s="2" t="s">
        <v>313</v>
      </c>
      <c r="C73" s="12" t="n">
        <v>140.0</v>
      </c>
      <c r="D73" s="12" t="n">
        <v>57.0</v>
      </c>
      <c r="E73" s="13" t="n">
        <f t="shared" si="10"/>
        <v>197.0</v>
      </c>
      <c r="F73" s="12">
        <v>0</v>
      </c>
      <c r="G73" s="12">
        <v>0</v>
      </c>
      <c r="H73" s="13" t="n">
        <f t="shared" si="11"/>
        <v>0.0</v>
      </c>
      <c r="I73" s="12" t="n">
        <v>9.0</v>
      </c>
      <c r="J73" s="12" t="n">
        <v>26.0</v>
      </c>
      <c r="K73" s="13" t="n">
        <f t="shared" si="12"/>
        <v>35.0</v>
      </c>
      <c r="L73" s="12" t="n">
        <f t="shared" si="9"/>
        <v>695.0</v>
      </c>
      <c r="M73" s="12" t="n">
        <f t="shared" si="9"/>
        <v>488.0</v>
      </c>
      <c r="N73" s="13" t="n">
        <f t="shared" si="9"/>
        <v>1183.0</v>
      </c>
    </row>
    <row r="74" spans="1:14" s="46" customFormat="1" ht="15" customHeight="1" x14ac:dyDescent="0.2">
      <c r="A74" s="11">
        <v>320</v>
      </c>
      <c r="B74" s="2" t="s">
        <v>314</v>
      </c>
      <c r="C74" s="12" t="n">
        <v>48.0</v>
      </c>
      <c r="D74" s="12" t="n">
        <v>27.0</v>
      </c>
      <c r="E74" s="13" t="n">
        <f t="shared" si="10"/>
        <v>75.0</v>
      </c>
      <c r="F74" s="12">
        <v>0</v>
      </c>
      <c r="G74" s="12">
        <v>0</v>
      </c>
      <c r="H74" s="13" t="n">
        <f t="shared" si="11"/>
        <v>0.0</v>
      </c>
      <c r="I74" s="12" t="n">
        <v>4.0</v>
      </c>
      <c r="J74" s="12" t="n">
        <v>5.0</v>
      </c>
      <c r="K74" s="13" t="n">
        <f t="shared" si="12"/>
        <v>9.0</v>
      </c>
      <c r="L74" s="12" t="n">
        <f t="shared" si="9"/>
        <v>249.0</v>
      </c>
      <c r="M74" s="12" t="n">
        <f t="shared" si="9"/>
        <v>188.0</v>
      </c>
      <c r="N74" s="13" t="n">
        <f t="shared" si="9"/>
        <v>437.0</v>
      </c>
    </row>
    <row r="75" spans="1:14" s="46" customFormat="1" ht="15" customHeight="1" x14ac:dyDescent="0.2">
      <c r="A75" s="11">
        <v>344</v>
      </c>
      <c r="B75" s="2" t="s">
        <v>315</v>
      </c>
      <c r="C75" s="12" t="n">
        <v>20.0</v>
      </c>
      <c r="D75" s="12" t="n">
        <v>16.0</v>
      </c>
      <c r="E75" s="13" t="n">
        <f t="shared" si="10"/>
        <v>36.0</v>
      </c>
      <c r="F75" s="12">
        <v>0</v>
      </c>
      <c r="G75" s="12">
        <v>0</v>
      </c>
      <c r="H75" s="13" t="n">
        <f t="shared" si="11"/>
        <v>0.0</v>
      </c>
      <c r="I75" s="12" t="n">
        <v>1.0</v>
      </c>
      <c r="J75" s="12" t="n">
        <v>2.0</v>
      </c>
      <c r="K75" s="13" t="n">
        <f t="shared" si="12"/>
        <v>3.0</v>
      </c>
      <c r="L75" s="12" t="n">
        <f t="shared" si="9"/>
        <v>159.0</v>
      </c>
      <c r="M75" s="12" t="n">
        <f t="shared" si="9"/>
        <v>96.0</v>
      </c>
      <c r="N75" s="13" t="n">
        <f t="shared" si="9"/>
        <v>255.0</v>
      </c>
    </row>
    <row r="76" spans="1:14" s="46" customFormat="1" ht="15" customHeight="1" x14ac:dyDescent="0.2">
      <c r="A76" s="11">
        <v>345</v>
      </c>
      <c r="B76" s="2" t="s">
        <v>316</v>
      </c>
      <c r="C76" s="12" t="n">
        <v>53.0</v>
      </c>
      <c r="D76" s="12" t="n">
        <v>35.0</v>
      </c>
      <c r="E76" s="13" t="n">
        <f t="shared" si="10"/>
        <v>88.0</v>
      </c>
      <c r="F76" s="12">
        <v>0</v>
      </c>
      <c r="G76" s="12">
        <v>0</v>
      </c>
      <c r="H76" s="13" t="n">
        <f t="shared" si="11"/>
        <v>0.0</v>
      </c>
      <c r="I76" s="12" t="n">
        <v>2.0</v>
      </c>
      <c r="J76" s="12" t="n">
        <v>2.0</v>
      </c>
      <c r="K76" s="13" t="n">
        <f t="shared" si="12"/>
        <v>4.0</v>
      </c>
      <c r="L76" s="12" t="n">
        <f t="shared" si="9"/>
        <v>700.0</v>
      </c>
      <c r="M76" s="12" t="n">
        <f t="shared" si="9"/>
        <v>500.0</v>
      </c>
      <c r="N76" s="13" t="n">
        <f t="shared" si="9"/>
        <v>1200.0</v>
      </c>
    </row>
    <row r="77" spans="1:14" s="46" customFormat="1" ht="15" customHeight="1" x14ac:dyDescent="0.2">
      <c r="A77" s="11">
        <v>349</v>
      </c>
      <c r="B77" s="2" t="s">
        <v>317</v>
      </c>
      <c r="C77" s="12" t="n">
        <v>46.0</v>
      </c>
      <c r="D77" s="12" t="n">
        <v>37.0</v>
      </c>
      <c r="E77" s="13" t="n">
        <f t="shared" si="10"/>
        <v>83.0</v>
      </c>
      <c r="F77" s="12">
        <v>0</v>
      </c>
      <c r="G77" s="12">
        <v>0</v>
      </c>
      <c r="H77" s="13" t="n">
        <f t="shared" si="11"/>
        <v>0.0</v>
      </c>
      <c r="I77" s="12" t="n">
        <v>0.0</v>
      </c>
      <c r="J77" s="12" t="n">
        <v>6.0</v>
      </c>
      <c r="K77" s="13" t="n">
        <f t="shared" si="12"/>
        <v>6.0</v>
      </c>
      <c r="L77" s="12" t="n">
        <f t="shared" si="9"/>
        <v>278.0</v>
      </c>
      <c r="M77" s="12" t="n">
        <f t="shared" si="9"/>
        <v>269.0</v>
      </c>
      <c r="N77" s="13" t="n">
        <f t="shared" si="9"/>
        <v>547.0</v>
      </c>
    </row>
    <row r="78" spans="1:14" s="46" customFormat="1" ht="15" customHeight="1" x14ac:dyDescent="0.2">
      <c r="A78" s="11">
        <v>354</v>
      </c>
      <c r="B78" s="2" t="s">
        <v>318</v>
      </c>
      <c r="C78" s="12" t="n">
        <v>43.0</v>
      </c>
      <c r="D78" s="12" t="n">
        <v>27.0</v>
      </c>
      <c r="E78" s="13" t="n">
        <f t="shared" si="10"/>
        <v>70.0</v>
      </c>
      <c r="F78" s="12">
        <v>0</v>
      </c>
      <c r="G78" s="12">
        <v>0</v>
      </c>
      <c r="H78" s="13" t="n">
        <f t="shared" si="11"/>
        <v>0.0</v>
      </c>
      <c r="I78" s="12" t="n">
        <v>3.0</v>
      </c>
      <c r="J78" s="12" t="n">
        <v>7.0</v>
      </c>
      <c r="K78" s="13" t="n">
        <f t="shared" si="12"/>
        <v>10.0</v>
      </c>
      <c r="L78" s="12" t="n">
        <f t="shared" si="9"/>
        <v>497.0</v>
      </c>
      <c r="M78" s="12" t="n">
        <f t="shared" si="9"/>
        <v>552.0</v>
      </c>
      <c r="N78" s="13" t="n">
        <f t="shared" si="9"/>
        <v>1049.0</v>
      </c>
    </row>
    <row r="79" spans="1:14" ht="15" customHeight="1" x14ac:dyDescent="0.2">
      <c r="A79" s="11">
        <v>371</v>
      </c>
      <c r="B79" s="2" t="s">
        <v>319</v>
      </c>
      <c r="C79" s="12" t="n">
        <v>32.0</v>
      </c>
      <c r="D79" s="12" t="n">
        <v>20.0</v>
      </c>
      <c r="E79" s="13" t="n">
        <f t="shared" si="10"/>
        <v>52.0</v>
      </c>
      <c r="F79" s="12">
        <v>0</v>
      </c>
      <c r="G79" s="12">
        <v>0</v>
      </c>
      <c r="H79" s="13" t="n">
        <f t="shared" si="11"/>
        <v>0.0</v>
      </c>
      <c r="I79" s="12" t="n">
        <v>4.0</v>
      </c>
      <c r="J79" s="12" t="n">
        <v>0.0</v>
      </c>
      <c r="K79" s="13" t="n">
        <f t="shared" si="12"/>
        <v>4.0</v>
      </c>
      <c r="L79" s="12" t="n">
        <f t="shared" si="9"/>
        <v>185.0</v>
      </c>
      <c r="M79" s="12" t="n">
        <f t="shared" si="9"/>
        <v>167.0</v>
      </c>
      <c r="N79" s="13" t="n">
        <f t="shared" si="9"/>
        <v>352.0</v>
      </c>
    </row>
    <row r="80" spans="1:14" ht="15" customHeight="1" x14ac:dyDescent="0.2">
      <c r="A80" s="11">
        <v>379</v>
      </c>
      <c r="B80" s="2" t="s">
        <v>320</v>
      </c>
      <c r="C80" s="12" t="n">
        <v>30.0</v>
      </c>
      <c r="D80" s="12" t="n">
        <v>24.0</v>
      </c>
      <c r="E80" s="13" t="n">
        <f t="shared" si="10"/>
        <v>54.0</v>
      </c>
      <c r="F80" s="12">
        <v>0</v>
      </c>
      <c r="G80" s="12">
        <v>0</v>
      </c>
      <c r="H80" s="13" t="n">
        <f t="shared" si="11"/>
        <v>0.0</v>
      </c>
      <c r="I80" s="12" t="n">
        <v>2.0</v>
      </c>
      <c r="J80" s="12" t="n">
        <v>4.0</v>
      </c>
      <c r="K80" s="13" t="n">
        <f t="shared" si="12"/>
        <v>6.0</v>
      </c>
      <c r="L80" s="12" t="n">
        <f t="shared" si="9"/>
        <v>307.0</v>
      </c>
      <c r="M80" s="12" t="n">
        <f t="shared" si="9"/>
        <v>218.0</v>
      </c>
      <c r="N80" s="13" t="n">
        <f t="shared" si="9"/>
        <v>525.0</v>
      </c>
    </row>
    <row r="81" spans="1:14" ht="15" customHeight="1" x14ac:dyDescent="0.2">
      <c r="A81" s="11">
        <v>411</v>
      </c>
      <c r="B81" s="2" t="s">
        <v>321</v>
      </c>
      <c r="C81" s="12" t="n">
        <v>50.0</v>
      </c>
      <c r="D81" s="12" t="n">
        <v>17.0</v>
      </c>
      <c r="E81" s="13" t="n">
        <f t="shared" si="10"/>
        <v>67.0</v>
      </c>
      <c r="F81" s="12">
        <v>0</v>
      </c>
      <c r="G81" s="12">
        <v>0</v>
      </c>
      <c r="H81" s="13" t="n">
        <f t="shared" si="11"/>
        <v>0.0</v>
      </c>
      <c r="I81" s="12">
        <v>0</v>
      </c>
      <c r="J81" s="12">
        <v>0</v>
      </c>
      <c r="K81" s="13" t="n">
        <f t="shared" si="12"/>
        <v>0.0</v>
      </c>
      <c r="L81" s="12" t="n">
        <f t="shared" si="9"/>
        <v>342.0</v>
      </c>
      <c r="M81" s="12" t="n">
        <f t="shared" si="9"/>
        <v>228.0</v>
      </c>
      <c r="N81" s="13" t="n">
        <f t="shared" si="9"/>
        <v>570.0</v>
      </c>
    </row>
    <row r="82" spans="1:14" ht="15" customHeight="1" x14ac:dyDescent="0.2">
      <c r="A82" s="11">
        <v>416</v>
      </c>
      <c r="B82" s="2" t="s">
        <v>322</v>
      </c>
      <c r="C82" s="12" t="n">
        <v>40.0</v>
      </c>
      <c r="D82" s="12" t="n">
        <v>38.0</v>
      </c>
      <c r="E82" s="13" t="n">
        <f t="shared" si="10"/>
        <v>78.0</v>
      </c>
      <c r="F82" s="12">
        <v>0</v>
      </c>
      <c r="G82" s="12">
        <v>0</v>
      </c>
      <c r="H82" s="13" t="n">
        <f t="shared" si="11"/>
        <v>0.0</v>
      </c>
      <c r="I82" s="12" t="n">
        <v>1.0</v>
      </c>
      <c r="J82" s="12" t="n">
        <v>19.0</v>
      </c>
      <c r="K82" s="13" t="n">
        <f t="shared" si="12"/>
        <v>20.0</v>
      </c>
      <c r="L82" s="12" t="n">
        <f t="shared" si="9"/>
        <v>263.0</v>
      </c>
      <c r="M82" s="12" t="n">
        <f t="shared" si="9"/>
        <v>227.0</v>
      </c>
      <c r="N82" s="13" t="n">
        <f t="shared" si="9"/>
        <v>490.0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47" t="s">
        <v>40</v>
      </c>
      <c r="B84" s="49"/>
      <c r="C84" s="47" t="s">
        <v>43</v>
      </c>
      <c r="D84" s="48"/>
      <c r="E84" s="49"/>
      <c r="F84" s="58" t="s">
        <v>48</v>
      </c>
      <c r="G84" s="59"/>
      <c r="H84" s="60"/>
      <c r="I84" s="58" t="s">
        <v>49</v>
      </c>
      <c r="J84" s="59"/>
      <c r="K84" s="60"/>
      <c r="L84" s="66" t="s">
        <v>51</v>
      </c>
      <c r="M84" s="67"/>
      <c r="N84" s="68"/>
    </row>
    <row r="85" spans="1:14" ht="15.95" customHeight="1" x14ac:dyDescent="0.2">
      <c r="A85" s="53"/>
      <c r="B85" s="54"/>
      <c r="C85" s="50"/>
      <c r="D85" s="51"/>
      <c r="E85" s="52"/>
      <c r="F85" s="63" t="s">
        <v>47</v>
      </c>
      <c r="G85" s="64"/>
      <c r="H85" s="65"/>
      <c r="I85" s="63" t="s">
        <v>50</v>
      </c>
      <c r="J85" s="64"/>
      <c r="K85" s="65"/>
      <c r="L85" s="69"/>
      <c r="M85" s="70"/>
      <c r="N85" s="71"/>
    </row>
    <row r="86" spans="1:14" ht="15.95" customHeight="1" x14ac:dyDescent="0.2">
      <c r="A86" s="50"/>
      <c r="B86" s="52"/>
      <c r="C86" s="6" t="s">
        <v>594</v>
      </c>
      <c r="D86" s="6" t="s">
        <v>38</v>
      </c>
      <c r="E86" s="6" t="s">
        <v>39</v>
      </c>
      <c r="F86" s="6" t="s">
        <v>594</v>
      </c>
      <c r="G86" s="6" t="s">
        <v>38</v>
      </c>
      <c r="H86" s="6" t="s">
        <v>39</v>
      </c>
      <c r="I86" s="6" t="s">
        <v>594</v>
      </c>
      <c r="J86" s="6" t="s">
        <v>38</v>
      </c>
      <c r="K86" s="6" t="s">
        <v>39</v>
      </c>
      <c r="L86" s="6" t="s">
        <v>594</v>
      </c>
      <c r="M86" s="6" t="s">
        <v>38</v>
      </c>
      <c r="N86" s="6" t="s">
        <v>39</v>
      </c>
    </row>
    <row r="87" spans="1:14" ht="14.1" customHeight="1" x14ac:dyDescent="0.2">
      <c r="A87" s="61">
        <v>1</v>
      </c>
      <c r="B87" s="62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323</v>
      </c>
      <c r="C89" s="12" t="n">
        <v>72.0</v>
      </c>
      <c r="D89" s="12" t="n">
        <v>53.0</v>
      </c>
      <c r="E89" s="13" t="n">
        <f>C89+D89</f>
        <v>125.0</v>
      </c>
      <c r="F89" s="12">
        <v>0</v>
      </c>
      <c r="G89" s="12">
        <v>0</v>
      </c>
      <c r="H89" s="13" t="n">
        <f>F89+G89</f>
        <v>0.0</v>
      </c>
      <c r="I89" s="12" t="n">
        <v>2.0</v>
      </c>
      <c r="J89" s="12" t="n">
        <v>7.0</v>
      </c>
      <c r="K89" s="13" t="n">
        <f>I89+J89</f>
        <v>9.0</v>
      </c>
      <c r="L89" s="12" t="n">
        <f t="shared" ref="L89:N102" si="13">C41+F41+I41+L41+C89+F89+I89</f>
        <v>687.0</v>
      </c>
      <c r="M89" s="12" t="n">
        <f t="shared" si="13"/>
        <v>444.0</v>
      </c>
      <c r="N89" s="13" t="n">
        <f t="shared" si="13"/>
        <v>1131.0</v>
      </c>
    </row>
    <row r="90" spans="1:14" ht="15" customHeight="1" x14ac:dyDescent="0.2">
      <c r="A90" s="11">
        <v>428</v>
      </c>
      <c r="B90" s="2" t="s">
        <v>324</v>
      </c>
      <c r="C90" s="12" t="n">
        <v>46.0</v>
      </c>
      <c r="D90" s="12" t="n">
        <v>30.0</v>
      </c>
      <c r="E90" s="13" t="n">
        <f t="shared" ref="E90:E101" si="14">C90+D90</f>
        <v>76.0</v>
      </c>
      <c r="F90" s="12">
        <v>0</v>
      </c>
      <c r="G90" s="12">
        <v>0</v>
      </c>
      <c r="H90" s="13" t="n">
        <f t="shared" ref="H90:H101" si="15">F90+G90</f>
        <v>0.0</v>
      </c>
      <c r="I90" s="12" t="n">
        <v>2.0</v>
      </c>
      <c r="J90" s="12" t="n">
        <v>6.0</v>
      </c>
      <c r="K90" s="13" t="n">
        <f t="shared" ref="K90:K101" si="16">I90+J90</f>
        <v>8.0</v>
      </c>
      <c r="L90" s="12" t="n">
        <f t="shared" si="13"/>
        <v>449.0</v>
      </c>
      <c r="M90" s="12" t="n">
        <f t="shared" si="13"/>
        <v>451.0</v>
      </c>
      <c r="N90" s="13" t="n">
        <f t="shared" si="13"/>
        <v>900.0</v>
      </c>
    </row>
    <row r="91" spans="1:14" ht="15" customHeight="1" x14ac:dyDescent="0.2">
      <c r="A91" s="11">
        <v>445</v>
      </c>
      <c r="B91" s="2" t="s">
        <v>325</v>
      </c>
      <c r="C91" s="12" t="n">
        <v>15.0</v>
      </c>
      <c r="D91" s="12" t="n">
        <v>12.0</v>
      </c>
      <c r="E91" s="13" t="n">
        <f t="shared" si="14"/>
        <v>27.0</v>
      </c>
      <c r="F91" s="12">
        <v>0</v>
      </c>
      <c r="G91" s="12">
        <v>0</v>
      </c>
      <c r="H91" s="13" t="n">
        <f t="shared" si="15"/>
        <v>0.0</v>
      </c>
      <c r="I91" s="12" t="n">
        <v>1.0</v>
      </c>
      <c r="J91" s="12" t="n">
        <v>0.0</v>
      </c>
      <c r="K91" s="13" t="n">
        <f t="shared" si="16"/>
        <v>1.0</v>
      </c>
      <c r="L91" s="12" t="n">
        <f t="shared" si="13"/>
        <v>168.0</v>
      </c>
      <c r="M91" s="12" t="n">
        <f t="shared" si="13"/>
        <v>96.0</v>
      </c>
      <c r="N91" s="13" t="n">
        <f t="shared" si="13"/>
        <v>264.0</v>
      </c>
    </row>
    <row r="92" spans="1:14" ht="15" customHeight="1" x14ac:dyDescent="0.2">
      <c r="A92" s="11">
        <v>489</v>
      </c>
      <c r="B92" s="2" t="s">
        <v>326</v>
      </c>
      <c r="C92" s="12" t="n">
        <v>48.0</v>
      </c>
      <c r="D92" s="12" t="n">
        <v>34.0</v>
      </c>
      <c r="E92" s="13" t="n">
        <f t="shared" si="14"/>
        <v>82.0</v>
      </c>
      <c r="F92" s="12" t="n">
        <v>1.0</v>
      </c>
      <c r="G92" s="12" t="n">
        <v>0.0</v>
      </c>
      <c r="H92" s="13" t="n">
        <f t="shared" si="15"/>
        <v>1.0</v>
      </c>
      <c r="I92" s="12" t="n">
        <v>4.0</v>
      </c>
      <c r="J92" s="12" t="n">
        <v>1.0</v>
      </c>
      <c r="K92" s="13" t="n">
        <f t="shared" si="16"/>
        <v>5.0</v>
      </c>
      <c r="L92" s="12" t="n">
        <f t="shared" si="13"/>
        <v>466.0</v>
      </c>
      <c r="M92" s="12" t="n">
        <f t="shared" si="13"/>
        <v>384.0</v>
      </c>
      <c r="N92" s="13" t="n">
        <f t="shared" si="13"/>
        <v>850.0</v>
      </c>
    </row>
    <row r="93" spans="1:14" ht="15" customHeight="1" x14ac:dyDescent="0.2">
      <c r="A93" s="11">
        <v>520</v>
      </c>
      <c r="B93" s="2" t="s">
        <v>327</v>
      </c>
      <c r="C93" s="12" t="n">
        <v>1375.0</v>
      </c>
      <c r="D93" s="12" t="n">
        <v>1445.0</v>
      </c>
      <c r="E93" s="13" t="n">
        <f t="shared" si="14"/>
        <v>2820.0</v>
      </c>
      <c r="F93" s="12" t="n">
        <v>3.0</v>
      </c>
      <c r="G93" s="12" t="n">
        <v>0.0</v>
      </c>
      <c r="H93" s="13" t="n">
        <f t="shared" si="15"/>
        <v>3.0</v>
      </c>
      <c r="I93" s="12" t="n">
        <v>107.0</v>
      </c>
      <c r="J93" s="12" t="n">
        <v>118.0</v>
      </c>
      <c r="K93" s="13" t="n">
        <f t="shared" si="16"/>
        <v>225.0</v>
      </c>
      <c r="L93" s="12" t="n">
        <f t="shared" si="13"/>
        <v>19771.0</v>
      </c>
      <c r="M93" s="12" t="n">
        <f t="shared" si="13"/>
        <v>19980.0</v>
      </c>
      <c r="N93" s="13" t="n">
        <f t="shared" si="13"/>
        <v>39751.0</v>
      </c>
    </row>
    <row r="94" spans="1:14" ht="15" customHeight="1" x14ac:dyDescent="0.2">
      <c r="A94" s="11">
        <v>525</v>
      </c>
      <c r="B94" s="2" t="s">
        <v>328</v>
      </c>
      <c r="C94" s="12" t="n">
        <v>34.0</v>
      </c>
      <c r="D94" s="12" t="n">
        <v>17.0</v>
      </c>
      <c r="E94" s="13" t="n">
        <f t="shared" si="14"/>
        <v>51.0</v>
      </c>
      <c r="F94" s="12">
        <v>0</v>
      </c>
      <c r="G94" s="12">
        <v>0</v>
      </c>
      <c r="H94" s="13" t="n">
        <f t="shared" si="15"/>
        <v>0.0</v>
      </c>
      <c r="I94" s="12" t="n">
        <v>13.0</v>
      </c>
      <c r="J94" s="12" t="n">
        <v>55.0</v>
      </c>
      <c r="K94" s="13" t="n">
        <f t="shared" si="16"/>
        <v>68.0</v>
      </c>
      <c r="L94" s="12" t="n">
        <f t="shared" si="13"/>
        <v>295.0</v>
      </c>
      <c r="M94" s="12" t="n">
        <f t="shared" si="13"/>
        <v>319.0</v>
      </c>
      <c r="N94" s="13" t="n">
        <f t="shared" si="13"/>
        <v>614.0</v>
      </c>
    </row>
    <row r="95" spans="1:14" ht="15" customHeight="1" x14ac:dyDescent="0.2">
      <c r="A95" s="11">
        <v>537</v>
      </c>
      <c r="B95" s="2" t="s">
        <v>329</v>
      </c>
      <c r="C95" s="12" t="n">
        <v>29.0</v>
      </c>
      <c r="D95" s="12" t="n">
        <v>9.0</v>
      </c>
      <c r="E95" s="13" t="n">
        <f t="shared" si="14"/>
        <v>38.0</v>
      </c>
      <c r="F95" s="12">
        <v>0</v>
      </c>
      <c r="G95" s="12">
        <v>0</v>
      </c>
      <c r="H95" s="13" t="n">
        <f t="shared" si="15"/>
        <v>0.0</v>
      </c>
      <c r="I95" s="12" t="n">
        <v>2.0</v>
      </c>
      <c r="J95" s="12" t="n">
        <v>1.0</v>
      </c>
      <c r="K95" s="13" t="n">
        <f t="shared" si="16"/>
        <v>3.0</v>
      </c>
      <c r="L95" s="12" t="n">
        <f t="shared" si="13"/>
        <v>162.0</v>
      </c>
      <c r="M95" s="12" t="n">
        <f t="shared" si="13"/>
        <v>127.0</v>
      </c>
      <c r="N95" s="13" t="n">
        <f t="shared" si="13"/>
        <v>289.0</v>
      </c>
    </row>
    <row r="96" spans="1:14" ht="15" customHeight="1" x14ac:dyDescent="0.2">
      <c r="A96" s="11">
        <v>571</v>
      </c>
      <c r="B96" s="2" t="s">
        <v>330</v>
      </c>
      <c r="C96" s="12" t="n">
        <v>13.0</v>
      </c>
      <c r="D96" s="12" t="n">
        <v>12.0</v>
      </c>
      <c r="E96" s="13" t="n">
        <f t="shared" si="14"/>
        <v>25.0</v>
      </c>
      <c r="F96" s="12">
        <v>0</v>
      </c>
      <c r="G96" s="12">
        <v>0</v>
      </c>
      <c r="H96" s="13" t="n">
        <f t="shared" si="15"/>
        <v>0.0</v>
      </c>
      <c r="I96" s="12">
        <v>0</v>
      </c>
      <c r="J96" s="12">
        <v>0</v>
      </c>
      <c r="K96" s="13" t="n">
        <f t="shared" si="16"/>
        <v>0.0</v>
      </c>
      <c r="L96" s="12" t="n">
        <f t="shared" si="13"/>
        <v>82.0</v>
      </c>
      <c r="M96" s="12" t="n">
        <f t="shared" si="13"/>
        <v>97.0</v>
      </c>
      <c r="N96" s="13" t="n">
        <f t="shared" si="13"/>
        <v>179.0</v>
      </c>
    </row>
    <row r="97" spans="1:14" ht="15" customHeight="1" x14ac:dyDescent="0.2">
      <c r="A97" s="11">
        <v>572</v>
      </c>
      <c r="B97" s="2" t="s">
        <v>331</v>
      </c>
      <c r="C97" s="12" t="n">
        <v>20.0</v>
      </c>
      <c r="D97" s="12" t="n">
        <v>8.0</v>
      </c>
      <c r="E97" s="13" t="n">
        <f t="shared" si="14"/>
        <v>28.0</v>
      </c>
      <c r="F97" s="12">
        <v>0</v>
      </c>
      <c r="G97" s="12">
        <v>0</v>
      </c>
      <c r="H97" s="13" t="n">
        <f t="shared" si="15"/>
        <v>0.0</v>
      </c>
      <c r="I97" s="12" t="n">
        <v>1.0</v>
      </c>
      <c r="J97" s="12" t="n">
        <v>1.0</v>
      </c>
      <c r="K97" s="13" t="n">
        <f t="shared" si="16"/>
        <v>2.0</v>
      </c>
      <c r="L97" s="12" t="n">
        <f t="shared" si="13"/>
        <v>96.0</v>
      </c>
      <c r="M97" s="12" t="n">
        <f t="shared" si="13"/>
        <v>54.0</v>
      </c>
      <c r="N97" s="13" t="n">
        <f t="shared" si="13"/>
        <v>150.0</v>
      </c>
    </row>
    <row r="98" spans="1:14" ht="15" customHeight="1" x14ac:dyDescent="0.2">
      <c r="A98" s="11">
        <v>573</v>
      </c>
      <c r="B98" s="2" t="s">
        <v>332</v>
      </c>
      <c r="C98" s="12" t="n">
        <v>13.0</v>
      </c>
      <c r="D98" s="12" t="n">
        <v>9.0</v>
      </c>
      <c r="E98" s="13" t="n">
        <f t="shared" si="14"/>
        <v>22.0</v>
      </c>
      <c r="F98" s="12">
        <v>0</v>
      </c>
      <c r="G98" s="12">
        <v>0</v>
      </c>
      <c r="H98" s="13" t="n">
        <f t="shared" si="15"/>
        <v>0.0</v>
      </c>
      <c r="I98" s="12" t="n">
        <v>3.0</v>
      </c>
      <c r="J98" s="12" t="n">
        <v>0.0</v>
      </c>
      <c r="K98" s="13" t="n">
        <f t="shared" si="16"/>
        <v>3.0</v>
      </c>
      <c r="L98" s="12" t="n">
        <f t="shared" si="13"/>
        <v>101.0</v>
      </c>
      <c r="M98" s="12" t="n">
        <f t="shared" si="13"/>
        <v>64.0</v>
      </c>
      <c r="N98" s="13" t="n">
        <f t="shared" si="13"/>
        <v>165.0</v>
      </c>
    </row>
    <row r="99" spans="1:14" ht="15" customHeight="1" x14ac:dyDescent="0.2">
      <c r="A99" s="11">
        <v>574</v>
      </c>
      <c r="B99" s="2" t="s">
        <v>333</v>
      </c>
      <c r="C99" s="12" t="n">
        <v>21.0</v>
      </c>
      <c r="D99" s="12" t="n">
        <v>11.0</v>
      </c>
      <c r="E99" s="13" t="n">
        <f t="shared" si="14"/>
        <v>32.0</v>
      </c>
      <c r="F99" s="12">
        <v>0</v>
      </c>
      <c r="G99" s="12">
        <v>0</v>
      </c>
      <c r="H99" s="13" t="n">
        <f t="shared" si="15"/>
        <v>0.0</v>
      </c>
      <c r="I99" s="12" t="n">
        <v>4.0</v>
      </c>
      <c r="J99" s="12" t="n">
        <v>1.0</v>
      </c>
      <c r="K99" s="13" t="n">
        <f t="shared" si="16"/>
        <v>5.0</v>
      </c>
      <c r="L99" s="12" t="n">
        <f t="shared" si="13"/>
        <v>228.0</v>
      </c>
      <c r="M99" s="12" t="n">
        <f t="shared" si="13"/>
        <v>212.0</v>
      </c>
      <c r="N99" s="13" t="n">
        <f t="shared" si="13"/>
        <v>440.0</v>
      </c>
    </row>
    <row r="100" spans="1:14" ht="15" customHeight="1" x14ac:dyDescent="0.2">
      <c r="A100" s="11">
        <v>575</v>
      </c>
      <c r="B100" s="2" t="s">
        <v>334</v>
      </c>
      <c r="C100" s="12" t="n">
        <v>46.0</v>
      </c>
      <c r="D100" s="12" t="n">
        <v>25.0</v>
      </c>
      <c r="E100" s="13" t="n">
        <f t="shared" si="14"/>
        <v>71.0</v>
      </c>
      <c r="F100" s="12">
        <v>0</v>
      </c>
      <c r="G100" s="12">
        <v>0</v>
      </c>
      <c r="H100" s="13" t="n">
        <f t="shared" si="15"/>
        <v>0.0</v>
      </c>
      <c r="I100" s="12" t="n">
        <v>1.0</v>
      </c>
      <c r="J100" s="12" t="n">
        <v>0.0</v>
      </c>
      <c r="K100" s="13" t="n">
        <f t="shared" si="16"/>
        <v>1.0</v>
      </c>
      <c r="L100" s="12" t="n">
        <f t="shared" si="13"/>
        <v>186.0</v>
      </c>
      <c r="M100" s="12" t="n">
        <f t="shared" si="13"/>
        <v>96.0</v>
      </c>
      <c r="N100" s="13" t="n">
        <f t="shared" si="13"/>
        <v>282.0</v>
      </c>
    </row>
    <row r="101" spans="1:14" ht="15" customHeight="1" x14ac:dyDescent="0.2">
      <c r="A101" s="11">
        <v>622</v>
      </c>
      <c r="B101" s="2" t="s">
        <v>335</v>
      </c>
      <c r="C101" s="12" t="n">
        <v>12.0</v>
      </c>
      <c r="D101" s="12" t="n">
        <v>14.0</v>
      </c>
      <c r="E101" s="13" t="n">
        <f t="shared" si="14"/>
        <v>26.0</v>
      </c>
      <c r="F101" s="12">
        <v>0</v>
      </c>
      <c r="G101" s="12">
        <v>0</v>
      </c>
      <c r="H101" s="13" t="n">
        <f t="shared" si="15"/>
        <v>0.0</v>
      </c>
      <c r="I101" s="12" t="n">
        <v>2.0</v>
      </c>
      <c r="J101" s="12" t="n">
        <v>0.0</v>
      </c>
      <c r="K101" s="13" t="n">
        <f t="shared" si="16"/>
        <v>2.0</v>
      </c>
      <c r="L101" s="12" t="n">
        <f t="shared" si="13"/>
        <v>160.0</v>
      </c>
      <c r="M101" s="12" t="n">
        <f t="shared" si="13"/>
        <v>108.0</v>
      </c>
      <c r="N101" s="13" t="n">
        <f t="shared" si="13"/>
        <v>268.0</v>
      </c>
    </row>
    <row r="102" spans="1:14" ht="15" customHeight="1" x14ac:dyDescent="0.2">
      <c r="A102" s="11">
        <v>625</v>
      </c>
      <c r="B102" s="2" t="s">
        <v>336</v>
      </c>
      <c r="C102" s="12" t="n">
        <v>29.0</v>
      </c>
      <c r="D102" s="12" t="n">
        <v>34.0</v>
      </c>
      <c r="E102" s="13" t="n">
        <f>C102+D102</f>
        <v>63.0</v>
      </c>
      <c r="F102" s="12">
        <v>0</v>
      </c>
      <c r="G102" s="12">
        <v>0</v>
      </c>
      <c r="H102" s="13" t="n">
        <f>F102+G102</f>
        <v>0.0</v>
      </c>
      <c r="I102" s="12" t="n">
        <v>1.0</v>
      </c>
      <c r="J102" s="12" t="n">
        <v>2.0</v>
      </c>
      <c r="K102" s="13" t="n">
        <f>I102+J102</f>
        <v>3.0</v>
      </c>
      <c r="L102" s="12" t="n">
        <f t="shared" si="13"/>
        <v>215.0</v>
      </c>
      <c r="M102" s="12" t="n">
        <f t="shared" si="13"/>
        <v>122.0</v>
      </c>
      <c r="N102" s="13" t="n">
        <f t="shared" si="13"/>
        <v>337.0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51</v>
      </c>
      <c r="C104" s="13" t="n">
        <f t="shared" ref="C104:N104" si="17">SUM(C63:C82,C89:C102)</f>
        <v>2960.0</v>
      </c>
      <c r="D104" s="13" t="n">
        <f t="shared" si="17"/>
        <v>2609.0</v>
      </c>
      <c r="E104" s="13" t="n">
        <f t="shared" si="17"/>
        <v>5569.0</v>
      </c>
      <c r="F104" s="13" t="n">
        <f t="shared" si="17"/>
        <v>4.0</v>
      </c>
      <c r="G104" s="13" t="n">
        <f t="shared" si="17"/>
        <v>0.0</v>
      </c>
      <c r="H104" s="13" t="n">
        <f t="shared" si="17"/>
        <v>4.0</v>
      </c>
      <c r="I104" s="13" t="n">
        <f t="shared" si="17"/>
        <v>228.0</v>
      </c>
      <c r="J104" s="13" t="n">
        <f t="shared" si="17"/>
        <v>371.0</v>
      </c>
      <c r="K104" s="13" t="n">
        <f t="shared" si="17"/>
        <v>599.0</v>
      </c>
      <c r="L104" s="13" t="n">
        <f t="shared" si="17"/>
        <v>33877.0</v>
      </c>
      <c r="M104" s="13" t="n">
        <f t="shared" si="17"/>
        <v>31280.0</v>
      </c>
      <c r="N104" s="13" t="n">
        <f t="shared" si="17"/>
        <v>65157.0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A87:B87"/>
    <mergeCell ref="I59:K59"/>
    <mergeCell ref="A61:B61"/>
    <mergeCell ref="A84:B86"/>
    <mergeCell ref="C84:E85"/>
    <mergeCell ref="F84:H84"/>
    <mergeCell ref="I84:K8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customWidth="true" style="38" width="4.7109375"/>
    <col min="2" max="2" customWidth="true" style="40" width="18.7109375"/>
    <col min="3" max="11" customWidth="true" style="32" width="10.0"/>
    <col min="12" max="12" customWidth="true" style="38" width="10.0"/>
    <col min="13" max="14" customWidth="true" style="32" width="10.0"/>
    <col min="15" max="16384" style="32" width="9.140625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572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337</v>
      </c>
      <c r="C15" s="12" t="n">
        <v>213.0</v>
      </c>
      <c r="D15" s="12" t="n">
        <v>197.0</v>
      </c>
      <c r="E15" s="13" t="n">
        <f>C15+D15</f>
        <v>410.0</v>
      </c>
      <c r="F15" s="12" t="n">
        <v>35.0</v>
      </c>
      <c r="G15" s="12" t="n">
        <v>15.0</v>
      </c>
      <c r="H15" s="13" t="n">
        <f>F15+G15</f>
        <v>50.0</v>
      </c>
      <c r="I15" s="12" t="n">
        <v>13.0</v>
      </c>
      <c r="J15" s="12" t="n">
        <v>7.0</v>
      </c>
      <c r="K15" s="13" t="n">
        <f>I15+J15</f>
        <v>20.0</v>
      </c>
      <c r="L15" s="12" t="n">
        <v>1.0</v>
      </c>
      <c r="M15" s="12" t="n">
        <v>0.0</v>
      </c>
      <c r="N15" s="13" t="n">
        <f>L15+M15</f>
        <v>1.0</v>
      </c>
    </row>
    <row r="16" spans="1:14" s="46" customFormat="1" ht="15" customHeight="1" x14ac:dyDescent="0.2">
      <c r="A16" s="11">
        <v>13</v>
      </c>
      <c r="B16" s="2" t="s">
        <v>338</v>
      </c>
      <c r="C16" s="12" t="n">
        <v>1029.0</v>
      </c>
      <c r="D16" s="12" t="n">
        <v>1216.0</v>
      </c>
      <c r="E16" s="13" t="n">
        <f t="shared" ref="E16:E34" si="0">C16+D16</f>
        <v>2245.0</v>
      </c>
      <c r="F16" s="12" t="n">
        <v>113.0</v>
      </c>
      <c r="G16" s="12" t="n">
        <v>63.0</v>
      </c>
      <c r="H16" s="13" t="n">
        <f t="shared" ref="H16:H34" si="1">F16+G16</f>
        <v>176.0</v>
      </c>
      <c r="I16" s="12" t="n">
        <v>67.0</v>
      </c>
      <c r="J16" s="12" t="n">
        <v>34.0</v>
      </c>
      <c r="K16" s="13" t="n">
        <f t="shared" ref="K16:K34" si="2">I16+J16</f>
        <v>101.0</v>
      </c>
      <c r="L16" s="12" t="n">
        <v>6.0</v>
      </c>
      <c r="M16" s="12" t="n">
        <v>14.0</v>
      </c>
      <c r="N16" s="13" t="n">
        <f t="shared" ref="N16:N34" si="3">L16+M16</f>
        <v>20.0</v>
      </c>
    </row>
    <row r="17" spans="1:14" s="46" customFormat="1" ht="15" customHeight="1" x14ac:dyDescent="0.2">
      <c r="A17" s="11">
        <v>16</v>
      </c>
      <c r="B17" s="2" t="s">
        <v>339</v>
      </c>
      <c r="C17" s="12" t="n">
        <v>1668.0</v>
      </c>
      <c r="D17" s="12" t="n">
        <v>691.0</v>
      </c>
      <c r="E17" s="13" t="n">
        <f t="shared" si="0"/>
        <v>2359.0</v>
      </c>
      <c r="F17" s="12" t="n">
        <v>78.0</v>
      </c>
      <c r="G17" s="12" t="n">
        <v>47.0</v>
      </c>
      <c r="H17" s="13" t="n">
        <f t="shared" si="1"/>
        <v>125.0</v>
      </c>
      <c r="I17" s="12" t="n">
        <v>24.0</v>
      </c>
      <c r="J17" s="12" t="n">
        <v>4.0</v>
      </c>
      <c r="K17" s="13" t="n">
        <f t="shared" si="2"/>
        <v>28.0</v>
      </c>
      <c r="L17" s="12" t="n">
        <v>5.0</v>
      </c>
      <c r="M17" s="12" t="n">
        <v>6.0</v>
      </c>
      <c r="N17" s="13" t="n">
        <f t="shared" si="3"/>
        <v>11.0</v>
      </c>
    </row>
    <row r="18" spans="1:14" s="46" customFormat="1" ht="15" customHeight="1" x14ac:dyDescent="0.2">
      <c r="A18" s="11">
        <v>21</v>
      </c>
      <c r="B18" s="2" t="s">
        <v>340</v>
      </c>
      <c r="C18" s="12" t="n">
        <v>312.0</v>
      </c>
      <c r="D18" s="12" t="n">
        <v>372.0</v>
      </c>
      <c r="E18" s="13" t="n">
        <f t="shared" si="0"/>
        <v>684.0</v>
      </c>
      <c r="F18" s="12" t="n">
        <v>50.0</v>
      </c>
      <c r="G18" s="12" t="n">
        <v>26.0</v>
      </c>
      <c r="H18" s="13" t="n">
        <f t="shared" si="1"/>
        <v>76.0</v>
      </c>
      <c r="I18" s="12" t="n">
        <v>17.0</v>
      </c>
      <c r="J18" s="12" t="n">
        <v>9.0</v>
      </c>
      <c r="K18" s="13" t="n">
        <f t="shared" si="2"/>
        <v>26.0</v>
      </c>
      <c r="L18" s="12" t="n">
        <v>1.0</v>
      </c>
      <c r="M18" s="12" t="n">
        <v>2.0</v>
      </c>
      <c r="N18" s="13" t="n">
        <f t="shared" si="3"/>
        <v>3.0</v>
      </c>
    </row>
    <row r="19" spans="1:14" s="46" customFormat="1" ht="15" customHeight="1" x14ac:dyDescent="0.2">
      <c r="A19" s="11">
        <v>23</v>
      </c>
      <c r="B19" s="2" t="s">
        <v>341</v>
      </c>
      <c r="C19" s="12" t="n">
        <v>257.0</v>
      </c>
      <c r="D19" s="12" t="n">
        <v>252.0</v>
      </c>
      <c r="E19" s="13" t="n">
        <f t="shared" si="0"/>
        <v>509.0</v>
      </c>
      <c r="F19" s="12" t="n">
        <v>29.0</v>
      </c>
      <c r="G19" s="12" t="n">
        <v>10.0</v>
      </c>
      <c r="H19" s="13" t="n">
        <f t="shared" si="1"/>
        <v>39.0</v>
      </c>
      <c r="I19" s="12" t="n">
        <v>22.0</v>
      </c>
      <c r="J19" s="12" t="n">
        <v>7.0</v>
      </c>
      <c r="K19" s="13" t="n">
        <f t="shared" si="2"/>
        <v>29.0</v>
      </c>
      <c r="L19" s="12" t="n">
        <v>2.0</v>
      </c>
      <c r="M19" s="12" t="n">
        <v>3.0</v>
      </c>
      <c r="N19" s="13" t="n">
        <f t="shared" si="3"/>
        <v>5.0</v>
      </c>
    </row>
    <row r="20" spans="1:14" s="46" customFormat="1" ht="15" customHeight="1" x14ac:dyDescent="0.2">
      <c r="A20" s="11">
        <v>64</v>
      </c>
      <c r="B20" s="2" t="s">
        <v>342</v>
      </c>
      <c r="C20" s="12" t="n">
        <v>84.0</v>
      </c>
      <c r="D20" s="12" t="n">
        <v>108.0</v>
      </c>
      <c r="E20" s="13" t="n">
        <f t="shared" si="0"/>
        <v>192.0</v>
      </c>
      <c r="F20" s="12" t="n">
        <v>11.0</v>
      </c>
      <c r="G20" s="12" t="n">
        <v>0.0</v>
      </c>
      <c r="H20" s="13" t="n">
        <f t="shared" si="1"/>
        <v>11.0</v>
      </c>
      <c r="I20" s="12" t="n">
        <v>4.0</v>
      </c>
      <c r="J20" s="12" t="n">
        <v>0.0</v>
      </c>
      <c r="K20" s="13" t="n">
        <f t="shared" si="2"/>
        <v>4.0</v>
      </c>
      <c r="L20" s="12">
        <v>0</v>
      </c>
      <c r="M20" s="12">
        <v>0</v>
      </c>
      <c r="N20" s="13" t="n">
        <f t="shared" si="3"/>
        <v>0.0</v>
      </c>
    </row>
    <row r="21" spans="1:14" s="46" customFormat="1" ht="15" customHeight="1" x14ac:dyDescent="0.2">
      <c r="A21" s="11">
        <v>65</v>
      </c>
      <c r="B21" s="2" t="s">
        <v>343</v>
      </c>
      <c r="C21" s="12" t="n">
        <v>897.0</v>
      </c>
      <c r="D21" s="12" t="n">
        <v>686.0</v>
      </c>
      <c r="E21" s="13" t="n">
        <f t="shared" si="0"/>
        <v>1583.0</v>
      </c>
      <c r="F21" s="12" t="n">
        <v>117.0</v>
      </c>
      <c r="G21" s="12" t="n">
        <v>40.0</v>
      </c>
      <c r="H21" s="13" t="n">
        <f t="shared" si="1"/>
        <v>157.0</v>
      </c>
      <c r="I21" s="12" t="n">
        <v>60.0</v>
      </c>
      <c r="J21" s="12" t="n">
        <v>29.0</v>
      </c>
      <c r="K21" s="13" t="n">
        <f t="shared" si="2"/>
        <v>89.0</v>
      </c>
      <c r="L21" s="12" t="n">
        <v>3.0</v>
      </c>
      <c r="M21" s="12" t="n">
        <v>5.0</v>
      </c>
      <c r="N21" s="13" t="n">
        <f t="shared" si="3"/>
        <v>8.0</v>
      </c>
    </row>
    <row r="22" spans="1:14" s="46" customFormat="1" ht="15" customHeight="1" x14ac:dyDescent="0.2">
      <c r="A22" s="11">
        <v>66</v>
      </c>
      <c r="B22" s="2" t="s">
        <v>344</v>
      </c>
      <c r="C22" s="12" t="n">
        <v>1777.0</v>
      </c>
      <c r="D22" s="12" t="n">
        <v>828.0</v>
      </c>
      <c r="E22" s="13" t="n">
        <f t="shared" si="0"/>
        <v>2605.0</v>
      </c>
      <c r="F22" s="12" t="n">
        <v>53.0</v>
      </c>
      <c r="G22" s="12" t="n">
        <v>42.0</v>
      </c>
      <c r="H22" s="13" t="n">
        <f t="shared" si="1"/>
        <v>95.0</v>
      </c>
      <c r="I22" s="12" t="n">
        <v>31.0</v>
      </c>
      <c r="J22" s="12" t="n">
        <v>10.0</v>
      </c>
      <c r="K22" s="13" t="n">
        <f t="shared" si="2"/>
        <v>41.0</v>
      </c>
      <c r="L22" s="12" t="n">
        <v>3.0</v>
      </c>
      <c r="M22" s="12" t="n">
        <v>4.0</v>
      </c>
      <c r="N22" s="13" t="n">
        <f t="shared" si="3"/>
        <v>7.0</v>
      </c>
    </row>
    <row r="23" spans="1:14" s="46" customFormat="1" ht="15" customHeight="1" x14ac:dyDescent="0.2">
      <c r="A23" s="11">
        <v>86</v>
      </c>
      <c r="B23" s="2" t="s">
        <v>345</v>
      </c>
      <c r="C23" s="12" t="n">
        <v>1207.0</v>
      </c>
      <c r="D23" s="12" t="n">
        <v>980.0</v>
      </c>
      <c r="E23" s="13" t="n">
        <f t="shared" si="0"/>
        <v>2187.0</v>
      </c>
      <c r="F23" s="12" t="n">
        <v>123.0</v>
      </c>
      <c r="G23" s="12" t="n">
        <v>68.0</v>
      </c>
      <c r="H23" s="13" t="n">
        <f t="shared" si="1"/>
        <v>191.0</v>
      </c>
      <c r="I23" s="12" t="n">
        <v>164.0</v>
      </c>
      <c r="J23" s="12" t="n">
        <v>35.0</v>
      </c>
      <c r="K23" s="13" t="n">
        <f t="shared" si="2"/>
        <v>199.0</v>
      </c>
      <c r="L23" s="12" t="n">
        <v>5.0</v>
      </c>
      <c r="M23" s="12" t="n">
        <v>10.0</v>
      </c>
      <c r="N23" s="13" t="n">
        <f t="shared" si="3"/>
        <v>15.0</v>
      </c>
    </row>
    <row r="24" spans="1:14" s="46" customFormat="1" ht="15" customHeight="1" x14ac:dyDescent="0.2">
      <c r="A24" s="11">
        <v>91</v>
      </c>
      <c r="B24" s="2" t="s">
        <v>346</v>
      </c>
      <c r="C24" s="12" t="n">
        <v>78.0</v>
      </c>
      <c r="D24" s="12" t="n">
        <v>148.0</v>
      </c>
      <c r="E24" s="13" t="n">
        <f t="shared" si="0"/>
        <v>226.0</v>
      </c>
      <c r="F24" s="12" t="n">
        <v>11.0</v>
      </c>
      <c r="G24" s="12" t="n">
        <v>3.0</v>
      </c>
      <c r="H24" s="13" t="n">
        <f t="shared" si="1"/>
        <v>14.0</v>
      </c>
      <c r="I24" s="12" t="n">
        <v>14.0</v>
      </c>
      <c r="J24" s="12" t="n">
        <v>4.0</v>
      </c>
      <c r="K24" s="13" t="n">
        <f t="shared" si="2"/>
        <v>18.0</v>
      </c>
      <c r="L24" s="12">
        <v>0</v>
      </c>
      <c r="M24" s="12">
        <v>0</v>
      </c>
      <c r="N24" s="13" t="n">
        <f t="shared" si="3"/>
        <v>0.0</v>
      </c>
    </row>
    <row r="25" spans="1:14" s="46" customFormat="1" ht="15" customHeight="1" x14ac:dyDescent="0.2">
      <c r="A25" s="11">
        <v>94</v>
      </c>
      <c r="B25" s="2" t="s">
        <v>347</v>
      </c>
      <c r="C25" s="12" t="n">
        <v>115.0</v>
      </c>
      <c r="D25" s="12" t="n">
        <v>143.0</v>
      </c>
      <c r="E25" s="13" t="n">
        <f t="shared" si="0"/>
        <v>258.0</v>
      </c>
      <c r="F25" s="12" t="n">
        <v>30.0</v>
      </c>
      <c r="G25" s="12" t="n">
        <v>4.0</v>
      </c>
      <c r="H25" s="13" t="n">
        <f t="shared" si="1"/>
        <v>34.0</v>
      </c>
      <c r="I25" s="12" t="n">
        <v>40.0</v>
      </c>
      <c r="J25" s="12" t="n">
        <v>7.0</v>
      </c>
      <c r="K25" s="13" t="n">
        <f t="shared" si="2"/>
        <v>47.0</v>
      </c>
      <c r="L25" s="12">
        <v>0</v>
      </c>
      <c r="M25" s="12">
        <v>0</v>
      </c>
      <c r="N25" s="13" t="n">
        <f t="shared" si="3"/>
        <v>0.0</v>
      </c>
    </row>
    <row r="26" spans="1:14" s="46" customFormat="1" ht="15" customHeight="1" x14ac:dyDescent="0.2">
      <c r="A26" s="11">
        <v>103</v>
      </c>
      <c r="B26" s="2" t="s">
        <v>348</v>
      </c>
      <c r="C26" s="12" t="n">
        <v>3109.0</v>
      </c>
      <c r="D26" s="12" t="n">
        <v>3136.0</v>
      </c>
      <c r="E26" s="13" t="n">
        <f t="shared" si="0"/>
        <v>6245.0</v>
      </c>
      <c r="F26" s="12" t="n">
        <v>526.0</v>
      </c>
      <c r="G26" s="12" t="n">
        <v>245.0</v>
      </c>
      <c r="H26" s="13" t="n">
        <f t="shared" si="1"/>
        <v>771.0</v>
      </c>
      <c r="I26" s="12" t="n">
        <v>230.0</v>
      </c>
      <c r="J26" s="12" t="n">
        <v>87.0</v>
      </c>
      <c r="K26" s="13" t="n">
        <f t="shared" si="2"/>
        <v>317.0</v>
      </c>
      <c r="L26" s="12" t="n">
        <v>25.0</v>
      </c>
      <c r="M26" s="12" t="n">
        <v>36.0</v>
      </c>
      <c r="N26" s="13" t="n">
        <f t="shared" si="3"/>
        <v>61.0</v>
      </c>
    </row>
    <row r="27" spans="1:14" s="46" customFormat="1" ht="15" customHeight="1" x14ac:dyDescent="0.2">
      <c r="A27" s="11">
        <v>106</v>
      </c>
      <c r="B27" s="2" t="s">
        <v>349</v>
      </c>
      <c r="C27" s="12" t="n">
        <v>520.0</v>
      </c>
      <c r="D27" s="12" t="n">
        <v>554.0</v>
      </c>
      <c r="E27" s="13" t="n">
        <f t="shared" si="0"/>
        <v>1074.0</v>
      </c>
      <c r="F27" s="12" t="n">
        <v>50.0</v>
      </c>
      <c r="G27" s="12" t="n">
        <v>11.0</v>
      </c>
      <c r="H27" s="13" t="n">
        <f t="shared" si="1"/>
        <v>61.0</v>
      </c>
      <c r="I27" s="12" t="n">
        <v>18.0</v>
      </c>
      <c r="J27" s="12" t="n">
        <v>12.0</v>
      </c>
      <c r="K27" s="13" t="n">
        <f t="shared" si="2"/>
        <v>30.0</v>
      </c>
      <c r="L27" s="12" t="n">
        <v>0.0</v>
      </c>
      <c r="M27" s="12" t="n">
        <v>3.0</v>
      </c>
      <c r="N27" s="13" t="n">
        <f t="shared" si="3"/>
        <v>3.0</v>
      </c>
    </row>
    <row r="28" spans="1:14" s="46" customFormat="1" ht="15" customHeight="1" x14ac:dyDescent="0.2">
      <c r="A28" s="11">
        <v>110</v>
      </c>
      <c r="B28" s="2" t="s">
        <v>350</v>
      </c>
      <c r="C28" s="12" t="n">
        <v>332.0</v>
      </c>
      <c r="D28" s="12" t="n">
        <v>303.0</v>
      </c>
      <c r="E28" s="13" t="n">
        <f t="shared" si="0"/>
        <v>635.0</v>
      </c>
      <c r="F28" s="12" t="n">
        <v>41.0</v>
      </c>
      <c r="G28" s="12" t="n">
        <v>14.0</v>
      </c>
      <c r="H28" s="13" t="n">
        <f t="shared" si="1"/>
        <v>55.0</v>
      </c>
      <c r="I28" s="12" t="n">
        <v>52.0</v>
      </c>
      <c r="J28" s="12" t="n">
        <v>13.0</v>
      </c>
      <c r="K28" s="13" t="n">
        <f t="shared" si="2"/>
        <v>65.0</v>
      </c>
      <c r="L28" s="12" t="n">
        <v>2.0</v>
      </c>
      <c r="M28" s="12" t="n">
        <v>2.0</v>
      </c>
      <c r="N28" s="13" t="n">
        <f t="shared" si="3"/>
        <v>4.0</v>
      </c>
    </row>
    <row r="29" spans="1:14" s="46" customFormat="1" ht="15" customHeight="1" x14ac:dyDescent="0.2">
      <c r="A29" s="11">
        <v>111</v>
      </c>
      <c r="B29" s="2" t="s">
        <v>351</v>
      </c>
      <c r="C29" s="12" t="n">
        <v>76.0</v>
      </c>
      <c r="D29" s="12" t="n">
        <v>184.0</v>
      </c>
      <c r="E29" s="13" t="n">
        <f t="shared" si="0"/>
        <v>260.0</v>
      </c>
      <c r="F29" s="12" t="n">
        <v>8.0</v>
      </c>
      <c r="G29" s="12" t="n">
        <v>5.0</v>
      </c>
      <c r="H29" s="13" t="n">
        <f t="shared" si="1"/>
        <v>13.0</v>
      </c>
      <c r="I29" s="12" t="n">
        <v>20.0</v>
      </c>
      <c r="J29" s="12" t="n">
        <v>5.0</v>
      </c>
      <c r="K29" s="13" t="n">
        <f t="shared" si="2"/>
        <v>25.0</v>
      </c>
      <c r="L29" s="12" t="n">
        <v>1.0</v>
      </c>
      <c r="M29" s="12" t="n">
        <v>1.0</v>
      </c>
      <c r="N29" s="13" t="n">
        <f t="shared" si="3"/>
        <v>2.0</v>
      </c>
    </row>
    <row r="30" spans="1:14" s="46" customFormat="1" ht="15" customHeight="1" x14ac:dyDescent="0.2">
      <c r="A30" s="11">
        <v>116</v>
      </c>
      <c r="B30" s="2" t="s">
        <v>352</v>
      </c>
      <c r="C30" s="12" t="n">
        <v>127.0</v>
      </c>
      <c r="D30" s="12" t="n">
        <v>146.0</v>
      </c>
      <c r="E30" s="13" t="n">
        <f t="shared" si="0"/>
        <v>273.0</v>
      </c>
      <c r="F30" s="12" t="n">
        <v>27.0</v>
      </c>
      <c r="G30" s="12" t="n">
        <v>6.0</v>
      </c>
      <c r="H30" s="13" t="n">
        <f t="shared" si="1"/>
        <v>33.0</v>
      </c>
      <c r="I30" s="12" t="n">
        <v>3.0</v>
      </c>
      <c r="J30" s="12" t="n">
        <v>0.0</v>
      </c>
      <c r="K30" s="13" t="n">
        <f t="shared" si="2"/>
        <v>3.0</v>
      </c>
      <c r="L30" s="12" t="n">
        <v>1.0</v>
      </c>
      <c r="M30" s="12" t="n">
        <v>1.0</v>
      </c>
      <c r="N30" s="13" t="n">
        <f t="shared" si="3"/>
        <v>2.0</v>
      </c>
    </row>
    <row r="31" spans="1:14" ht="15" customHeight="1" x14ac:dyDescent="0.2">
      <c r="A31" s="11">
        <v>124</v>
      </c>
      <c r="B31" s="2" t="s">
        <v>353</v>
      </c>
      <c r="C31" s="12" t="n">
        <v>147.0</v>
      </c>
      <c r="D31" s="12" t="n">
        <v>162.0</v>
      </c>
      <c r="E31" s="13" t="n">
        <f t="shared" si="0"/>
        <v>309.0</v>
      </c>
      <c r="F31" s="12" t="n">
        <v>16.0</v>
      </c>
      <c r="G31" s="12" t="n">
        <v>6.0</v>
      </c>
      <c r="H31" s="13" t="n">
        <f t="shared" si="1"/>
        <v>22.0</v>
      </c>
      <c r="I31" s="12" t="n">
        <v>7.0</v>
      </c>
      <c r="J31" s="12" t="n">
        <v>6.0</v>
      </c>
      <c r="K31" s="13" t="n">
        <f t="shared" si="2"/>
        <v>13.0</v>
      </c>
      <c r="L31" s="12" t="n">
        <v>1.0</v>
      </c>
      <c r="M31" s="12" t="n">
        <v>0.0</v>
      </c>
      <c r="N31" s="13" t="n">
        <f t="shared" si="3"/>
        <v>1.0</v>
      </c>
    </row>
    <row r="32" spans="1:14" ht="15" customHeight="1" x14ac:dyDescent="0.2">
      <c r="A32" s="11">
        <v>195</v>
      </c>
      <c r="B32" s="2" t="s">
        <v>354</v>
      </c>
      <c r="C32" s="12" t="n">
        <v>229.0</v>
      </c>
      <c r="D32" s="12" t="n">
        <v>304.0</v>
      </c>
      <c r="E32" s="13" t="n">
        <f t="shared" si="0"/>
        <v>533.0</v>
      </c>
      <c r="F32" s="12" t="n">
        <v>32.0</v>
      </c>
      <c r="G32" s="12" t="n">
        <v>7.0</v>
      </c>
      <c r="H32" s="13" t="n">
        <f t="shared" si="1"/>
        <v>39.0</v>
      </c>
      <c r="I32" s="12" t="n">
        <v>29.0</v>
      </c>
      <c r="J32" s="12" t="n">
        <v>5.0</v>
      </c>
      <c r="K32" s="13" t="n">
        <f t="shared" si="2"/>
        <v>34.0</v>
      </c>
      <c r="L32" s="12" t="n">
        <v>1.0</v>
      </c>
      <c r="M32" s="12" t="n">
        <v>1.0</v>
      </c>
      <c r="N32" s="13" t="n">
        <f t="shared" si="3"/>
        <v>2.0</v>
      </c>
    </row>
    <row r="33" spans="1:14" ht="15" customHeight="1" x14ac:dyDescent="0.2">
      <c r="A33" s="11">
        <v>205</v>
      </c>
      <c r="B33" s="2" t="s">
        <v>355</v>
      </c>
      <c r="C33" s="12" t="n">
        <v>224.0</v>
      </c>
      <c r="D33" s="12" t="n">
        <v>186.0</v>
      </c>
      <c r="E33" s="13" t="n">
        <f t="shared" si="0"/>
        <v>410.0</v>
      </c>
      <c r="F33" s="12" t="n">
        <v>29.0</v>
      </c>
      <c r="G33" s="12" t="n">
        <v>7.0</v>
      </c>
      <c r="H33" s="13" t="n">
        <f t="shared" si="1"/>
        <v>36.0</v>
      </c>
      <c r="I33" s="12" t="n">
        <v>25.0</v>
      </c>
      <c r="J33" s="12" t="n">
        <v>6.0</v>
      </c>
      <c r="K33" s="13" t="n">
        <f t="shared" si="2"/>
        <v>31.0</v>
      </c>
      <c r="L33" s="12" t="n">
        <v>2.0</v>
      </c>
      <c r="M33" s="12" t="n">
        <v>0.0</v>
      </c>
      <c r="N33" s="13" t="n">
        <f t="shared" si="3"/>
        <v>2.0</v>
      </c>
    </row>
    <row r="34" spans="1:14" ht="15" customHeight="1" x14ac:dyDescent="0.2">
      <c r="A34" s="11">
        <v>230</v>
      </c>
      <c r="B34" s="2" t="s">
        <v>356</v>
      </c>
      <c r="C34" s="12" t="n">
        <v>37.0</v>
      </c>
      <c r="D34" s="12" t="n">
        <v>38.0</v>
      </c>
      <c r="E34" s="13" t="n">
        <f t="shared" si="0"/>
        <v>75.0</v>
      </c>
      <c r="F34" s="12" t="n">
        <v>4.0</v>
      </c>
      <c r="G34" s="12" t="n">
        <v>2.0</v>
      </c>
      <c r="H34" s="13" t="n">
        <f t="shared" si="1"/>
        <v>6.0</v>
      </c>
      <c r="I34" s="12" t="n">
        <v>6.0</v>
      </c>
      <c r="J34" s="12" t="n">
        <v>4.0</v>
      </c>
      <c r="K34" s="13" t="n">
        <f t="shared" si="2"/>
        <v>10.0</v>
      </c>
      <c r="L34" s="12">
        <v>0</v>
      </c>
      <c r="M34" s="12">
        <v>0</v>
      </c>
      <c r="N34" s="13" t="n">
        <f t="shared" si="3"/>
        <v>0.0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357</v>
      </c>
      <c r="C41" s="12" t="n">
        <v>84.0</v>
      </c>
      <c r="D41" s="12" t="n">
        <v>101.0</v>
      </c>
      <c r="E41" s="13" t="n">
        <f>C41+D41</f>
        <v>185.0</v>
      </c>
      <c r="F41" s="12" t="n">
        <v>9.0</v>
      </c>
      <c r="G41" s="12" t="n">
        <v>5.0</v>
      </c>
      <c r="H41" s="13" t="n">
        <f>F41+G41</f>
        <v>14.0</v>
      </c>
      <c r="I41" s="12" t="n">
        <v>10.0</v>
      </c>
      <c r="J41" s="12" t="n">
        <v>0.0</v>
      </c>
      <c r="K41" s="13" t="n">
        <f>I41+J41</f>
        <v>10.0</v>
      </c>
      <c r="L41" s="12">
        <v>0</v>
      </c>
      <c r="M41" s="12">
        <v>0</v>
      </c>
      <c r="N41" s="13" t="n">
        <f t="shared" ref="N41:N62" si="4">L41+M41</f>
        <v>0.0</v>
      </c>
    </row>
    <row r="42" spans="1:14" ht="15" customHeight="1" x14ac:dyDescent="0.2">
      <c r="A42" s="11">
        <v>271</v>
      </c>
      <c r="B42" s="2" t="s">
        <v>358</v>
      </c>
      <c r="C42" s="12" t="n">
        <v>16.0</v>
      </c>
      <c r="D42" s="12" t="n">
        <v>33.0</v>
      </c>
      <c r="E42" s="13" t="n">
        <f t="shared" ref="E42:E62" si="5">C42+D42</f>
        <v>49.0</v>
      </c>
      <c r="F42" s="12" t="n">
        <v>4.0</v>
      </c>
      <c r="G42" s="12" t="n">
        <v>2.0</v>
      </c>
      <c r="H42" s="13" t="n">
        <f t="shared" ref="H42:H62" si="6">F42+G42</f>
        <v>6.0</v>
      </c>
      <c r="I42" s="12" t="n">
        <v>12.0</v>
      </c>
      <c r="J42" s="12" t="n">
        <v>5.0</v>
      </c>
      <c r="K42" s="13" t="n">
        <f t="shared" ref="K42:K62" si="7">I42+J42</f>
        <v>17.0</v>
      </c>
      <c r="L42" s="12">
        <v>0</v>
      </c>
      <c r="M42" s="12">
        <v>0</v>
      </c>
      <c r="N42" s="13" t="n">
        <f t="shared" si="4"/>
        <v>0.0</v>
      </c>
    </row>
    <row r="43" spans="1:14" ht="15" customHeight="1" x14ac:dyDescent="0.2">
      <c r="A43" s="11">
        <v>278</v>
      </c>
      <c r="B43" s="2" t="s">
        <v>359</v>
      </c>
      <c r="C43" s="12" t="n">
        <v>2309.0</v>
      </c>
      <c r="D43" s="12" t="n">
        <v>1975.0</v>
      </c>
      <c r="E43" s="13" t="n">
        <f t="shared" si="5"/>
        <v>4284.0</v>
      </c>
      <c r="F43" s="12" t="n">
        <v>211.0</v>
      </c>
      <c r="G43" s="12" t="n">
        <v>115.0</v>
      </c>
      <c r="H43" s="13" t="n">
        <f t="shared" si="6"/>
        <v>326.0</v>
      </c>
      <c r="I43" s="12" t="n">
        <v>63.0</v>
      </c>
      <c r="J43" s="12" t="n">
        <v>30.0</v>
      </c>
      <c r="K43" s="13" t="n">
        <f t="shared" si="7"/>
        <v>93.0</v>
      </c>
      <c r="L43" s="12" t="n">
        <v>22.0</v>
      </c>
      <c r="M43" s="12" t="n">
        <v>28.0</v>
      </c>
      <c r="N43" s="13" t="n">
        <f t="shared" si="4"/>
        <v>50.0</v>
      </c>
    </row>
    <row r="44" spans="1:14" ht="15" customHeight="1" x14ac:dyDescent="0.2">
      <c r="A44" s="11">
        <v>312</v>
      </c>
      <c r="B44" s="2" t="s">
        <v>360</v>
      </c>
      <c r="C44" s="12" t="n">
        <v>25474.0</v>
      </c>
      <c r="D44" s="12" t="n">
        <v>23853.0</v>
      </c>
      <c r="E44" s="13" t="n">
        <f t="shared" si="5"/>
        <v>49327.0</v>
      </c>
      <c r="F44" s="12" t="n">
        <v>1071.0</v>
      </c>
      <c r="G44" s="12" t="n">
        <v>839.0</v>
      </c>
      <c r="H44" s="13" t="n">
        <f t="shared" si="6"/>
        <v>1910.0</v>
      </c>
      <c r="I44" s="12" t="n">
        <v>124.0</v>
      </c>
      <c r="J44" s="12" t="n">
        <v>54.0</v>
      </c>
      <c r="K44" s="13" t="n">
        <f t="shared" si="7"/>
        <v>178.0</v>
      </c>
      <c r="L44" s="12" t="n">
        <v>184.0</v>
      </c>
      <c r="M44" s="12" t="n">
        <v>174.0</v>
      </c>
      <c r="N44" s="13" t="n">
        <f t="shared" si="4"/>
        <v>358.0</v>
      </c>
    </row>
    <row r="45" spans="1:14" ht="15" customHeight="1" x14ac:dyDescent="0.2">
      <c r="A45" s="11">
        <v>325</v>
      </c>
      <c r="B45" s="2" t="s">
        <v>361</v>
      </c>
      <c r="C45" s="12" t="n">
        <v>40.0</v>
      </c>
      <c r="D45" s="12" t="n">
        <v>38.0</v>
      </c>
      <c r="E45" s="13" t="n">
        <f t="shared" si="5"/>
        <v>78.0</v>
      </c>
      <c r="F45" s="12" t="n">
        <v>7.0</v>
      </c>
      <c r="G45" s="12" t="n">
        <v>4.0</v>
      </c>
      <c r="H45" s="13" t="n">
        <f t="shared" si="6"/>
        <v>11.0</v>
      </c>
      <c r="I45" s="12" t="n">
        <v>12.0</v>
      </c>
      <c r="J45" s="12" t="n">
        <v>0.0</v>
      </c>
      <c r="K45" s="13" t="n">
        <f t="shared" si="7"/>
        <v>12.0</v>
      </c>
      <c r="L45" s="12">
        <v>0</v>
      </c>
      <c r="M45" s="12">
        <v>0</v>
      </c>
      <c r="N45" s="13" t="n">
        <f t="shared" si="4"/>
        <v>0.0</v>
      </c>
    </row>
    <row r="46" spans="1:14" ht="15" customHeight="1" x14ac:dyDescent="0.2">
      <c r="A46" s="11">
        <v>327</v>
      </c>
      <c r="B46" s="2" t="s">
        <v>362</v>
      </c>
      <c r="C46" s="12" t="n">
        <v>238.0</v>
      </c>
      <c r="D46" s="12" t="n">
        <v>198.0</v>
      </c>
      <c r="E46" s="13" t="n">
        <f t="shared" si="5"/>
        <v>436.0</v>
      </c>
      <c r="F46" s="12" t="n">
        <v>21.0</v>
      </c>
      <c r="G46" s="12" t="n">
        <v>3.0</v>
      </c>
      <c r="H46" s="13" t="n">
        <f t="shared" si="6"/>
        <v>24.0</v>
      </c>
      <c r="I46" s="12" t="n">
        <v>5.0</v>
      </c>
      <c r="J46" s="12" t="n">
        <v>2.0</v>
      </c>
      <c r="K46" s="13" t="n">
        <f t="shared" si="7"/>
        <v>7.0</v>
      </c>
      <c r="L46" s="12">
        <v>0</v>
      </c>
      <c r="M46" s="12">
        <v>0</v>
      </c>
      <c r="N46" s="13" t="n">
        <f t="shared" si="4"/>
        <v>0.0</v>
      </c>
    </row>
    <row r="47" spans="1:14" ht="15" customHeight="1" x14ac:dyDescent="0.2">
      <c r="A47" s="11">
        <v>340</v>
      </c>
      <c r="B47" s="2" t="s">
        <v>363</v>
      </c>
      <c r="C47" s="12" t="n">
        <v>116.0</v>
      </c>
      <c r="D47" s="12" t="n">
        <v>116.0</v>
      </c>
      <c r="E47" s="13" t="n">
        <f t="shared" si="5"/>
        <v>232.0</v>
      </c>
      <c r="F47" s="12" t="n">
        <v>25.0</v>
      </c>
      <c r="G47" s="12" t="n">
        <v>10.0</v>
      </c>
      <c r="H47" s="13" t="n">
        <f t="shared" si="6"/>
        <v>35.0</v>
      </c>
      <c r="I47" s="12" t="n">
        <v>21.0</v>
      </c>
      <c r="J47" s="12" t="n">
        <v>4.0</v>
      </c>
      <c r="K47" s="13" t="n">
        <f t="shared" si="7"/>
        <v>25.0</v>
      </c>
      <c r="L47" s="12" t="n">
        <v>1.0</v>
      </c>
      <c r="M47" s="12" t="n">
        <v>2.0</v>
      </c>
      <c r="N47" s="13" t="n">
        <f t="shared" si="4"/>
        <v>3.0</v>
      </c>
    </row>
    <row r="48" spans="1:14" ht="15" customHeight="1" x14ac:dyDescent="0.2">
      <c r="A48" s="11">
        <v>346</v>
      </c>
      <c r="B48" s="2" t="s">
        <v>364</v>
      </c>
      <c r="C48" s="12" t="n">
        <v>46.0</v>
      </c>
      <c r="D48" s="12" t="n">
        <v>68.0</v>
      </c>
      <c r="E48" s="13" t="n">
        <f t="shared" si="5"/>
        <v>114.0</v>
      </c>
      <c r="F48" s="12" t="n">
        <v>3.0</v>
      </c>
      <c r="G48" s="12" t="n">
        <v>2.0</v>
      </c>
      <c r="H48" s="13" t="n">
        <f t="shared" si="6"/>
        <v>5.0</v>
      </c>
      <c r="I48" s="12" t="n">
        <v>5.0</v>
      </c>
      <c r="J48" s="12" t="n">
        <v>2.0</v>
      </c>
      <c r="K48" s="13" t="n">
        <f t="shared" si="7"/>
        <v>7.0</v>
      </c>
      <c r="L48" s="12">
        <v>0</v>
      </c>
      <c r="M48" s="12">
        <v>0</v>
      </c>
      <c r="N48" s="13" t="n">
        <f t="shared" si="4"/>
        <v>0.0</v>
      </c>
    </row>
    <row r="49" spans="1:14" ht="15" customHeight="1" x14ac:dyDescent="0.2">
      <c r="A49" s="11">
        <v>361</v>
      </c>
      <c r="B49" s="2" t="s">
        <v>365</v>
      </c>
      <c r="C49" s="12" t="n">
        <v>45.0</v>
      </c>
      <c r="D49" s="12" t="n">
        <v>104.0</v>
      </c>
      <c r="E49" s="13" t="n">
        <f t="shared" si="5"/>
        <v>149.0</v>
      </c>
      <c r="F49" s="12" t="n">
        <v>23.0</v>
      </c>
      <c r="G49" s="12" t="n">
        <v>6.0</v>
      </c>
      <c r="H49" s="13" t="n">
        <f t="shared" si="6"/>
        <v>29.0</v>
      </c>
      <c r="I49" s="12" t="n">
        <v>14.0</v>
      </c>
      <c r="J49" s="12" t="n">
        <v>3.0</v>
      </c>
      <c r="K49" s="13" t="n">
        <f t="shared" si="7"/>
        <v>17.0</v>
      </c>
      <c r="L49" s="12">
        <v>0</v>
      </c>
      <c r="M49" s="12">
        <v>0</v>
      </c>
      <c r="N49" s="13" t="n">
        <f t="shared" si="4"/>
        <v>0.0</v>
      </c>
    </row>
    <row r="50" spans="1:14" ht="15" customHeight="1" x14ac:dyDescent="0.2">
      <c r="A50" s="11">
        <v>381</v>
      </c>
      <c r="B50" s="2" t="s">
        <v>366</v>
      </c>
      <c r="C50" s="12" t="n">
        <v>129.0</v>
      </c>
      <c r="D50" s="12" t="n">
        <v>115.0</v>
      </c>
      <c r="E50" s="13" t="n">
        <f t="shared" si="5"/>
        <v>244.0</v>
      </c>
      <c r="F50" s="12" t="n">
        <v>21.0</v>
      </c>
      <c r="G50" s="12" t="n">
        <v>4.0</v>
      </c>
      <c r="H50" s="13" t="n">
        <f t="shared" si="6"/>
        <v>25.0</v>
      </c>
      <c r="I50" s="12" t="n">
        <v>9.0</v>
      </c>
      <c r="J50" s="12" t="n">
        <v>2.0</v>
      </c>
      <c r="K50" s="13" t="n">
        <f t="shared" si="7"/>
        <v>11.0</v>
      </c>
      <c r="L50" s="12">
        <v>0</v>
      </c>
      <c r="M50" s="12">
        <v>0</v>
      </c>
      <c r="N50" s="13" t="n">
        <f t="shared" si="4"/>
        <v>0.0</v>
      </c>
    </row>
    <row r="51" spans="1:14" ht="15" customHeight="1" x14ac:dyDescent="0.2">
      <c r="A51" s="11">
        <v>386</v>
      </c>
      <c r="B51" s="2" t="s">
        <v>367</v>
      </c>
      <c r="C51" s="12" t="n">
        <v>215.0</v>
      </c>
      <c r="D51" s="12" t="n">
        <v>222.0</v>
      </c>
      <c r="E51" s="13" t="n">
        <f t="shared" si="5"/>
        <v>437.0</v>
      </c>
      <c r="F51" s="12" t="n">
        <v>42.0</v>
      </c>
      <c r="G51" s="12" t="n">
        <v>16.0</v>
      </c>
      <c r="H51" s="13" t="n">
        <f t="shared" si="6"/>
        <v>58.0</v>
      </c>
      <c r="I51" s="12" t="n">
        <v>46.0</v>
      </c>
      <c r="J51" s="12" t="n">
        <v>15.0</v>
      </c>
      <c r="K51" s="13" t="n">
        <f t="shared" si="7"/>
        <v>61.0</v>
      </c>
      <c r="L51" s="12" t="n">
        <v>2.0</v>
      </c>
      <c r="M51" s="12" t="n">
        <v>1.0</v>
      </c>
      <c r="N51" s="13" t="n">
        <f t="shared" si="4"/>
        <v>3.0</v>
      </c>
    </row>
    <row r="52" spans="1:14" ht="15" customHeight="1" x14ac:dyDescent="0.2">
      <c r="A52" s="11">
        <v>421</v>
      </c>
      <c r="B52" s="2" t="s">
        <v>368</v>
      </c>
      <c r="C52" s="12" t="n">
        <v>318.0</v>
      </c>
      <c r="D52" s="12" t="n">
        <v>329.0</v>
      </c>
      <c r="E52" s="13" t="n">
        <f t="shared" si="5"/>
        <v>647.0</v>
      </c>
      <c r="F52" s="12" t="n">
        <v>18.0</v>
      </c>
      <c r="G52" s="12" t="n">
        <v>13.0</v>
      </c>
      <c r="H52" s="13" t="n">
        <f t="shared" si="6"/>
        <v>31.0</v>
      </c>
      <c r="I52" s="12" t="n">
        <v>15.0</v>
      </c>
      <c r="J52" s="12" t="n">
        <v>3.0</v>
      </c>
      <c r="K52" s="13" t="n">
        <f t="shared" si="7"/>
        <v>18.0</v>
      </c>
      <c r="L52" s="12">
        <v>0</v>
      </c>
      <c r="M52" s="12">
        <v>0</v>
      </c>
      <c r="N52" s="13" t="n">
        <f t="shared" si="4"/>
        <v>0.0</v>
      </c>
    </row>
    <row r="53" spans="1:14" ht="15" customHeight="1" x14ac:dyDescent="0.2">
      <c r="A53" s="11">
        <v>461</v>
      </c>
      <c r="B53" s="2" t="s">
        <v>566</v>
      </c>
      <c r="C53" s="12" t="n">
        <v>60.0</v>
      </c>
      <c r="D53" s="12" t="n">
        <v>84.0</v>
      </c>
      <c r="E53" s="13" t="n">
        <f t="shared" ref="E53:E58" si="8">C53+D53</f>
        <v>144.0</v>
      </c>
      <c r="F53" s="12" t="n">
        <v>7.0</v>
      </c>
      <c r="G53" s="12" t="n">
        <v>4.0</v>
      </c>
      <c r="H53" s="13" t="n">
        <f t="shared" ref="H53:H58" si="9">F53+G53</f>
        <v>11.0</v>
      </c>
      <c r="I53" s="12" t="n">
        <v>9.0</v>
      </c>
      <c r="J53" s="12" t="n">
        <v>3.0</v>
      </c>
      <c r="K53" s="13" t="n">
        <f t="shared" ref="K53:K58" si="10">I53+J53</f>
        <v>12.0</v>
      </c>
      <c r="L53" s="12">
        <v>0</v>
      </c>
      <c r="M53" s="12">
        <v>0</v>
      </c>
      <c r="N53" s="13" t="n">
        <f t="shared" ref="N53:N58" si="11">L53+M53</f>
        <v>0.0</v>
      </c>
    </row>
    <row r="54" spans="1:14" ht="15" customHeight="1" x14ac:dyDescent="0.2">
      <c r="A54" s="11">
        <v>471</v>
      </c>
      <c r="B54" s="2" t="s">
        <v>567</v>
      </c>
      <c r="C54" s="12" t="n">
        <v>880.0</v>
      </c>
      <c r="D54" s="12" t="n">
        <v>1213.0</v>
      </c>
      <c r="E54" s="13" t="n">
        <f t="shared" si="8"/>
        <v>2093.0</v>
      </c>
      <c r="F54" s="12" t="n">
        <v>101.0</v>
      </c>
      <c r="G54" s="12" t="n">
        <v>72.0</v>
      </c>
      <c r="H54" s="13" t="n">
        <f t="shared" si="9"/>
        <v>173.0</v>
      </c>
      <c r="I54" s="12" t="n">
        <v>52.0</v>
      </c>
      <c r="J54" s="12" t="n">
        <v>16.0</v>
      </c>
      <c r="K54" s="13" t="n">
        <f t="shared" si="10"/>
        <v>68.0</v>
      </c>
      <c r="L54" s="12" t="n">
        <v>11.0</v>
      </c>
      <c r="M54" s="12" t="n">
        <v>16.0</v>
      </c>
      <c r="N54" s="13" t="n">
        <f t="shared" si="11"/>
        <v>27.0</v>
      </c>
    </row>
    <row r="55" spans="1:14" ht="15" customHeight="1" x14ac:dyDescent="0.2">
      <c r="A55" s="11">
        <v>485</v>
      </c>
      <c r="B55" s="2" t="s">
        <v>568</v>
      </c>
      <c r="C55" s="12" t="n">
        <v>77.0</v>
      </c>
      <c r="D55" s="12" t="n">
        <v>82.0</v>
      </c>
      <c r="E55" s="13" t="n">
        <f t="shared" si="8"/>
        <v>159.0</v>
      </c>
      <c r="F55" s="12" t="n">
        <v>10.0</v>
      </c>
      <c r="G55" s="12" t="n">
        <v>1.0</v>
      </c>
      <c r="H55" s="13" t="n">
        <f t="shared" si="9"/>
        <v>11.0</v>
      </c>
      <c r="I55" s="12" t="n">
        <v>18.0</v>
      </c>
      <c r="J55" s="12" t="n">
        <v>4.0</v>
      </c>
      <c r="K55" s="13" t="n">
        <f t="shared" si="10"/>
        <v>22.0</v>
      </c>
      <c r="L55" s="12" t="n">
        <v>0.0</v>
      </c>
      <c r="M55" s="12" t="n">
        <v>1.0</v>
      </c>
      <c r="N55" s="13" t="n">
        <f t="shared" si="11"/>
        <v>1.0</v>
      </c>
    </row>
    <row r="56" spans="1:14" ht="15" customHeight="1" x14ac:dyDescent="0.2">
      <c r="A56" s="11">
        <v>494</v>
      </c>
      <c r="B56" s="2" t="s">
        <v>569</v>
      </c>
      <c r="C56" s="12" t="n">
        <v>325.0</v>
      </c>
      <c r="D56" s="12" t="n">
        <v>226.0</v>
      </c>
      <c r="E56" s="13" t="n">
        <f t="shared" si="8"/>
        <v>551.0</v>
      </c>
      <c r="F56" s="12" t="n">
        <v>24.0</v>
      </c>
      <c r="G56" s="12" t="n">
        <v>7.0</v>
      </c>
      <c r="H56" s="13" t="n">
        <f t="shared" si="9"/>
        <v>31.0</v>
      </c>
      <c r="I56" s="12" t="n">
        <v>12.0</v>
      </c>
      <c r="J56" s="12" t="n">
        <v>3.0</v>
      </c>
      <c r="K56" s="13" t="n">
        <f t="shared" si="10"/>
        <v>15.0</v>
      </c>
      <c r="L56" s="12">
        <v>0</v>
      </c>
      <c r="M56" s="12">
        <v>0</v>
      </c>
      <c r="N56" s="13" t="n">
        <f t="shared" si="11"/>
        <v>0.0</v>
      </c>
    </row>
    <row r="57" spans="1:14" ht="15" customHeight="1" x14ac:dyDescent="0.2">
      <c r="A57" s="11">
        <v>517</v>
      </c>
      <c r="B57" s="2" t="s">
        <v>570</v>
      </c>
      <c r="C57" s="12" t="n">
        <v>33.0</v>
      </c>
      <c r="D57" s="12" t="n">
        <v>69.0</v>
      </c>
      <c r="E57" s="13" t="n">
        <f t="shared" si="8"/>
        <v>102.0</v>
      </c>
      <c r="F57" s="12" t="n">
        <v>19.0</v>
      </c>
      <c r="G57" s="12" t="n">
        <v>2.0</v>
      </c>
      <c r="H57" s="13" t="n">
        <f t="shared" si="9"/>
        <v>21.0</v>
      </c>
      <c r="I57" s="12" t="n">
        <v>10.0</v>
      </c>
      <c r="J57" s="12" t="n">
        <v>4.0</v>
      </c>
      <c r="K57" s="13" t="n">
        <f t="shared" si="10"/>
        <v>14.0</v>
      </c>
      <c r="L57" s="12">
        <v>0</v>
      </c>
      <c r="M57" s="12">
        <v>0</v>
      </c>
      <c r="N57" s="13" t="n">
        <f t="shared" si="11"/>
        <v>0.0</v>
      </c>
    </row>
    <row r="58" spans="1:14" ht="15" customHeight="1" x14ac:dyDescent="0.2">
      <c r="A58" s="11">
        <v>576</v>
      </c>
      <c r="B58" s="2" t="s">
        <v>369</v>
      </c>
      <c r="C58" s="12" t="n">
        <v>29.0</v>
      </c>
      <c r="D58" s="12" t="n">
        <v>42.0</v>
      </c>
      <c r="E58" s="13" t="n">
        <f t="shared" si="8"/>
        <v>71.0</v>
      </c>
      <c r="F58" s="12" t="n">
        <v>11.0</v>
      </c>
      <c r="G58" s="12" t="n">
        <v>3.0</v>
      </c>
      <c r="H58" s="13" t="n">
        <f t="shared" si="9"/>
        <v>14.0</v>
      </c>
      <c r="I58" s="12" t="n">
        <v>1.0</v>
      </c>
      <c r="J58" s="12" t="n">
        <v>1.0</v>
      </c>
      <c r="K58" s="13" t="n">
        <f t="shared" si="10"/>
        <v>2.0</v>
      </c>
      <c r="L58" s="12" t="n">
        <v>1.0</v>
      </c>
      <c r="M58" s="12" t="n">
        <v>0.0</v>
      </c>
      <c r="N58" s="13" t="n">
        <f t="shared" si="11"/>
        <v>1.0</v>
      </c>
    </row>
    <row r="59" spans="1:14" ht="15" customHeight="1" x14ac:dyDescent="0.2">
      <c r="A59" s="11">
        <v>578</v>
      </c>
      <c r="B59" s="2" t="s">
        <v>370</v>
      </c>
      <c r="C59" s="12" t="n">
        <v>70.0</v>
      </c>
      <c r="D59" s="12" t="n">
        <v>117.0</v>
      </c>
      <c r="E59" s="13" t="n">
        <f t="shared" si="5"/>
        <v>187.0</v>
      </c>
      <c r="F59" s="12" t="n">
        <v>4.0</v>
      </c>
      <c r="G59" s="12" t="n">
        <v>4.0</v>
      </c>
      <c r="H59" s="13" t="n">
        <f t="shared" si="6"/>
        <v>8.0</v>
      </c>
      <c r="I59" s="12" t="n">
        <v>21.0</v>
      </c>
      <c r="J59" s="12" t="n">
        <v>8.0</v>
      </c>
      <c r="K59" s="13" t="n">
        <f t="shared" si="7"/>
        <v>29.0</v>
      </c>
      <c r="L59" s="12" t="n">
        <v>0.0</v>
      </c>
      <c r="M59" s="12" t="n">
        <v>1.0</v>
      </c>
      <c r="N59" s="13" t="n">
        <f t="shared" si="4"/>
        <v>1.0</v>
      </c>
    </row>
    <row r="60" spans="1:14" ht="15" customHeight="1" x14ac:dyDescent="0.2">
      <c r="A60" s="11">
        <v>579</v>
      </c>
      <c r="B60" s="2" t="s">
        <v>571</v>
      </c>
      <c r="C60" s="12" t="n">
        <v>126.0</v>
      </c>
      <c r="D60" s="12" t="n">
        <v>125.0</v>
      </c>
      <c r="E60" s="13" t="n">
        <f t="shared" si="5"/>
        <v>251.0</v>
      </c>
      <c r="F60" s="12" t="n">
        <v>7.0</v>
      </c>
      <c r="G60" s="12" t="n">
        <v>0.0</v>
      </c>
      <c r="H60" s="13" t="n">
        <f t="shared" si="6"/>
        <v>7.0</v>
      </c>
      <c r="I60" s="12" t="n">
        <v>5.0</v>
      </c>
      <c r="J60" s="12" t="n">
        <v>6.0</v>
      </c>
      <c r="K60" s="13" t="n">
        <f t="shared" si="7"/>
        <v>11.0</v>
      </c>
      <c r="L60" s="12" t="n">
        <v>1.0</v>
      </c>
      <c r="M60" s="12" t="n">
        <v>0.0</v>
      </c>
      <c r="N60" s="13" t="n">
        <f t="shared" si="4"/>
        <v>1.0</v>
      </c>
    </row>
    <row r="61" spans="1:14" ht="15" customHeight="1" x14ac:dyDescent="0.2">
      <c r="A61" s="11">
        <v>609</v>
      </c>
      <c r="B61" s="2" t="s">
        <v>371</v>
      </c>
      <c r="C61" s="12" t="n">
        <v>97.0</v>
      </c>
      <c r="D61" s="12" t="n">
        <v>93.0</v>
      </c>
      <c r="E61" s="13" t="n">
        <f t="shared" si="5"/>
        <v>190.0</v>
      </c>
      <c r="F61" s="12" t="n">
        <v>8.0</v>
      </c>
      <c r="G61" s="12" t="n">
        <v>3.0</v>
      </c>
      <c r="H61" s="13" t="n">
        <f t="shared" si="6"/>
        <v>11.0</v>
      </c>
      <c r="I61" s="12" t="n">
        <v>23.0</v>
      </c>
      <c r="J61" s="12" t="n">
        <v>6.0</v>
      </c>
      <c r="K61" s="13" t="n">
        <f t="shared" si="7"/>
        <v>29.0</v>
      </c>
      <c r="L61" s="12">
        <v>0</v>
      </c>
      <c r="M61" s="12">
        <v>0</v>
      </c>
      <c r="N61" s="13" t="n">
        <f t="shared" si="4"/>
        <v>0.0</v>
      </c>
    </row>
    <row r="62" spans="1:14" ht="15" customHeight="1" x14ac:dyDescent="0.2">
      <c r="A62" s="11">
        <v>614</v>
      </c>
      <c r="B62" s="22" t="s">
        <v>372</v>
      </c>
      <c r="C62" s="12" t="n">
        <v>24.0</v>
      </c>
      <c r="D62" s="12" t="n">
        <v>35.0</v>
      </c>
      <c r="E62" s="13" t="n">
        <f t="shared" si="5"/>
        <v>59.0</v>
      </c>
      <c r="F62" s="12" t="n">
        <v>1.0</v>
      </c>
      <c r="G62" s="12" t="n">
        <v>0.0</v>
      </c>
      <c r="H62" s="13" t="n">
        <f t="shared" si="6"/>
        <v>1.0</v>
      </c>
      <c r="I62" s="12">
        <v>0</v>
      </c>
      <c r="J62" s="12">
        <v>0</v>
      </c>
      <c r="K62" s="13" t="n">
        <f t="shared" si="7"/>
        <v>0.0</v>
      </c>
      <c r="L62" s="12">
        <v>0</v>
      </c>
      <c r="M62" s="12">
        <v>0</v>
      </c>
      <c r="N62" s="13" t="n">
        <f t="shared" si="4"/>
        <v>0.0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51</v>
      </c>
      <c r="C64" s="13" t="n">
        <f t="shared" ref="C64:N64" si="12">SUM(C15:C34,C41:C62)</f>
        <v>43189.0</v>
      </c>
      <c r="D64" s="13" t="n">
        <f t="shared" si="12"/>
        <v>39872.0</v>
      </c>
      <c r="E64" s="13" t="n">
        <f t="shared" si="12"/>
        <v>83061.0</v>
      </c>
      <c r="F64" s="13" t="n">
        <f t="shared" si="12"/>
        <v>3030.0</v>
      </c>
      <c r="G64" s="13" t="n">
        <f t="shared" si="12"/>
        <v>1736.0</v>
      </c>
      <c r="H64" s="13" t="n">
        <f t="shared" si="12"/>
        <v>4766.0</v>
      </c>
      <c r="I64" s="13" t="n">
        <f t="shared" si="12"/>
        <v>1333.0</v>
      </c>
      <c r="J64" s="13" t="n">
        <f t="shared" si="12"/>
        <v>455.0</v>
      </c>
      <c r="K64" s="13" t="n">
        <f t="shared" si="12"/>
        <v>1788.0</v>
      </c>
      <c r="L64" s="13" t="n">
        <f t="shared" si="12"/>
        <v>281.0</v>
      </c>
      <c r="M64" s="13" t="n">
        <f t="shared" si="12"/>
        <v>311.0</v>
      </c>
      <c r="N64" s="13" t="n">
        <f t="shared" si="12"/>
        <v>592.0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47" t="s">
        <v>40</v>
      </c>
      <c r="B66" s="49"/>
      <c r="C66" s="47" t="s">
        <v>43</v>
      </c>
      <c r="D66" s="48"/>
      <c r="E66" s="49"/>
      <c r="F66" s="58" t="s">
        <v>48</v>
      </c>
      <c r="G66" s="59"/>
      <c r="H66" s="60"/>
      <c r="I66" s="58" t="s">
        <v>49</v>
      </c>
      <c r="J66" s="59"/>
      <c r="K66" s="60"/>
      <c r="L66" s="66" t="s">
        <v>51</v>
      </c>
      <c r="M66" s="67"/>
      <c r="N66" s="68"/>
    </row>
    <row r="67" spans="1:14" ht="15.95" customHeight="1" x14ac:dyDescent="0.2">
      <c r="A67" s="53"/>
      <c r="B67" s="54"/>
      <c r="C67" s="50"/>
      <c r="D67" s="51"/>
      <c r="E67" s="52"/>
      <c r="F67" s="63" t="s">
        <v>47</v>
      </c>
      <c r="G67" s="64"/>
      <c r="H67" s="65"/>
      <c r="I67" s="63" t="s">
        <v>50</v>
      </c>
      <c r="J67" s="64"/>
      <c r="K67" s="65"/>
      <c r="L67" s="69"/>
      <c r="M67" s="70"/>
      <c r="N67" s="71"/>
    </row>
    <row r="68" spans="1:14" ht="15.95" customHeight="1" x14ac:dyDescent="0.2">
      <c r="A68" s="50"/>
      <c r="B68" s="52"/>
      <c r="C68" s="6" t="s">
        <v>594</v>
      </c>
      <c r="D68" s="6" t="s">
        <v>38</v>
      </c>
      <c r="E68" s="6" t="s">
        <v>39</v>
      </c>
      <c r="F68" s="6" t="s">
        <v>594</v>
      </c>
      <c r="G68" s="6" t="s">
        <v>38</v>
      </c>
      <c r="H68" s="6" t="s">
        <v>39</v>
      </c>
      <c r="I68" s="6" t="s">
        <v>594</v>
      </c>
      <c r="J68" s="6" t="s">
        <v>38</v>
      </c>
      <c r="K68" s="6" t="s">
        <v>39</v>
      </c>
      <c r="L68" s="6" t="s">
        <v>594</v>
      </c>
      <c r="M68" s="6" t="s">
        <v>38</v>
      </c>
      <c r="N68" s="6" t="s">
        <v>39</v>
      </c>
    </row>
    <row r="69" spans="1:14" ht="14.1" customHeight="1" x14ac:dyDescent="0.2">
      <c r="A69" s="61">
        <v>1</v>
      </c>
      <c r="B69" s="62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337</v>
      </c>
      <c r="C71" s="12" t="n">
        <v>16.0</v>
      </c>
      <c r="D71" s="12" t="n">
        <v>18.0</v>
      </c>
      <c r="E71" s="13" t="n">
        <f>C71+D71</f>
        <v>34.0</v>
      </c>
      <c r="F71" s="12">
        <v>0</v>
      </c>
      <c r="G71" s="12">
        <v>0</v>
      </c>
      <c r="H71" s="13" t="n">
        <f>F71+G71</f>
        <v>0.0</v>
      </c>
      <c r="I71" s="12" t="n">
        <v>1.0</v>
      </c>
      <c r="J71" s="12" t="n">
        <v>0.0</v>
      </c>
      <c r="K71" s="13" t="n">
        <f>I71+J71</f>
        <v>1.0</v>
      </c>
      <c r="L71" s="12" t="n">
        <f t="shared" ref="L71:N75" si="13">C15+F15+I15+L15+C71+F71+I71</f>
        <v>279.0</v>
      </c>
      <c r="M71" s="12" t="n">
        <f t="shared" si="13"/>
        <v>237.0</v>
      </c>
      <c r="N71" s="13" t="n">
        <f t="shared" si="13"/>
        <v>516.0</v>
      </c>
    </row>
    <row r="72" spans="1:14" s="46" customFormat="1" ht="15" customHeight="1" x14ac:dyDescent="0.2">
      <c r="A72" s="11">
        <v>13</v>
      </c>
      <c r="B72" s="2" t="s">
        <v>338</v>
      </c>
      <c r="C72" s="12" t="n">
        <v>127.0</v>
      </c>
      <c r="D72" s="12" t="n">
        <v>109.0</v>
      </c>
      <c r="E72" s="13" t="n">
        <f t="shared" ref="E72:E90" si="14">C72+D72</f>
        <v>236.0</v>
      </c>
      <c r="F72" s="12" t="n">
        <v>1.0</v>
      </c>
      <c r="G72" s="12" t="n">
        <v>0.0</v>
      </c>
      <c r="H72" s="13" t="n">
        <f t="shared" ref="H72:H90" si="15">F72+G72</f>
        <v>1.0</v>
      </c>
      <c r="I72" s="12" t="n">
        <v>0.0</v>
      </c>
      <c r="J72" s="12" t="n">
        <v>4.0</v>
      </c>
      <c r="K72" s="13" t="n">
        <f t="shared" ref="K72:K90" si="16">I72+J72</f>
        <v>4.0</v>
      </c>
      <c r="L72" s="12" t="n">
        <f t="shared" si="13"/>
        <v>1343.0</v>
      </c>
      <c r="M72" s="12" t="n">
        <f t="shared" si="13"/>
        <v>1440.0</v>
      </c>
      <c r="N72" s="13" t="n">
        <f t="shared" si="13"/>
        <v>2783.0</v>
      </c>
    </row>
    <row r="73" spans="1:14" s="46" customFormat="1" ht="15" customHeight="1" x14ac:dyDescent="0.2">
      <c r="A73" s="11">
        <v>16</v>
      </c>
      <c r="B73" s="2" t="s">
        <v>339</v>
      </c>
      <c r="C73" s="12" t="n">
        <v>85.0</v>
      </c>
      <c r="D73" s="12" t="n">
        <v>102.0</v>
      </c>
      <c r="E73" s="13" t="n">
        <f t="shared" si="14"/>
        <v>187.0</v>
      </c>
      <c r="F73" s="12">
        <v>0</v>
      </c>
      <c r="G73" s="12">
        <v>0</v>
      </c>
      <c r="H73" s="13" t="n">
        <f t="shared" si="15"/>
        <v>0.0</v>
      </c>
      <c r="I73" s="12" t="n">
        <v>0.0</v>
      </c>
      <c r="J73" s="12" t="n">
        <v>1.0</v>
      </c>
      <c r="K73" s="13" t="n">
        <f t="shared" si="16"/>
        <v>1.0</v>
      </c>
      <c r="L73" s="12" t="n">
        <f t="shared" si="13"/>
        <v>1860.0</v>
      </c>
      <c r="M73" s="12" t="n">
        <f t="shared" si="13"/>
        <v>851.0</v>
      </c>
      <c r="N73" s="13" t="n">
        <f t="shared" si="13"/>
        <v>2711.0</v>
      </c>
    </row>
    <row r="74" spans="1:14" s="46" customFormat="1" ht="15" customHeight="1" x14ac:dyDescent="0.2">
      <c r="A74" s="11">
        <v>21</v>
      </c>
      <c r="B74" s="2" t="s">
        <v>340</v>
      </c>
      <c r="C74" s="12" t="n">
        <v>60.0</v>
      </c>
      <c r="D74" s="12" t="n">
        <v>50.0</v>
      </c>
      <c r="E74" s="13" t="n">
        <f t="shared" si="14"/>
        <v>110.0</v>
      </c>
      <c r="F74" s="12">
        <v>0</v>
      </c>
      <c r="G74" s="12">
        <v>0</v>
      </c>
      <c r="H74" s="13" t="n">
        <f t="shared" si="15"/>
        <v>0.0</v>
      </c>
      <c r="I74" s="12" t="n">
        <v>0.0</v>
      </c>
      <c r="J74" s="12" t="n">
        <v>1.0</v>
      </c>
      <c r="K74" s="13" t="n">
        <f t="shared" si="16"/>
        <v>1.0</v>
      </c>
      <c r="L74" s="12" t="n">
        <f t="shared" si="13"/>
        <v>440.0</v>
      </c>
      <c r="M74" s="12" t="n">
        <f t="shared" si="13"/>
        <v>460.0</v>
      </c>
      <c r="N74" s="13" t="n">
        <f t="shared" si="13"/>
        <v>900.0</v>
      </c>
    </row>
    <row r="75" spans="1:14" s="46" customFormat="1" ht="15" customHeight="1" x14ac:dyDescent="0.2">
      <c r="A75" s="11">
        <v>23</v>
      </c>
      <c r="B75" s="2" t="s">
        <v>341</v>
      </c>
      <c r="C75" s="12" t="n">
        <v>34.0</v>
      </c>
      <c r="D75" s="12" t="n">
        <v>40.0</v>
      </c>
      <c r="E75" s="13" t="n">
        <f t="shared" si="14"/>
        <v>74.0</v>
      </c>
      <c r="F75" s="12">
        <v>0</v>
      </c>
      <c r="G75" s="12">
        <v>0</v>
      </c>
      <c r="H75" s="13" t="n">
        <f t="shared" si="15"/>
        <v>0.0</v>
      </c>
      <c r="I75" s="12">
        <v>0</v>
      </c>
      <c r="J75" s="12">
        <v>0</v>
      </c>
      <c r="K75" s="13" t="n">
        <f t="shared" si="16"/>
        <v>0.0</v>
      </c>
      <c r="L75" s="12" t="n">
        <f t="shared" si="13"/>
        <v>344.0</v>
      </c>
      <c r="M75" s="12" t="n">
        <f t="shared" si="13"/>
        <v>312.0</v>
      </c>
      <c r="N75" s="13" t="n">
        <f t="shared" si="13"/>
        <v>656.0</v>
      </c>
    </row>
    <row r="76" spans="1:14" s="46" customFormat="1" ht="15" customHeight="1" x14ac:dyDescent="0.2">
      <c r="A76" s="11">
        <v>64</v>
      </c>
      <c r="B76" s="2" t="s">
        <v>342</v>
      </c>
      <c r="C76" s="12" t="n">
        <v>27.0</v>
      </c>
      <c r="D76" s="12" t="n">
        <v>11.0</v>
      </c>
      <c r="E76" s="13" t="n">
        <f t="shared" si="14"/>
        <v>38.0</v>
      </c>
      <c r="F76" s="12">
        <v>0</v>
      </c>
      <c r="G76" s="12">
        <v>0</v>
      </c>
      <c r="H76" s="13" t="n">
        <f t="shared" si="15"/>
        <v>0.0</v>
      </c>
      <c r="I76" s="12">
        <v>0</v>
      </c>
      <c r="J76" s="12">
        <v>0</v>
      </c>
      <c r="K76" s="13" t="n">
        <f t="shared" si="16"/>
        <v>0.0</v>
      </c>
      <c r="L76" s="12" t="n">
        <f t="shared" ref="L76:L90" si="17">C20+F20+I20+L20+C76+F76+I76</f>
        <v>126.0</v>
      </c>
      <c r="M76" s="12" t="n">
        <f t="shared" ref="M76:M90" si="18">D20+G20+J20+M20+D76+G76+J76</f>
        <v>119.0</v>
      </c>
      <c r="N76" s="13" t="n">
        <f t="shared" ref="N76:N90" si="19">E20+H20+K20+N20+E76+H76+K76</f>
        <v>245.0</v>
      </c>
    </row>
    <row r="77" spans="1:14" s="46" customFormat="1" ht="15" customHeight="1" x14ac:dyDescent="0.2">
      <c r="A77" s="11">
        <v>65</v>
      </c>
      <c r="B77" s="2" t="s">
        <v>343</v>
      </c>
      <c r="C77" s="12" t="n">
        <v>107.0</v>
      </c>
      <c r="D77" s="12" t="n">
        <v>115.0</v>
      </c>
      <c r="E77" s="13" t="n">
        <f t="shared" si="14"/>
        <v>222.0</v>
      </c>
      <c r="F77" s="12">
        <v>0</v>
      </c>
      <c r="G77" s="12">
        <v>0</v>
      </c>
      <c r="H77" s="13" t="n">
        <f t="shared" si="15"/>
        <v>0.0</v>
      </c>
      <c r="I77" s="12" t="n">
        <v>2.0</v>
      </c>
      <c r="J77" s="12" t="n">
        <v>2.0</v>
      </c>
      <c r="K77" s="13" t="n">
        <f t="shared" si="16"/>
        <v>4.0</v>
      </c>
      <c r="L77" s="12" t="n">
        <f t="shared" si="17"/>
        <v>1186.0</v>
      </c>
      <c r="M77" s="12" t="n">
        <f t="shared" si="18"/>
        <v>877.0</v>
      </c>
      <c r="N77" s="13" t="n">
        <f t="shared" si="19"/>
        <v>2063.0</v>
      </c>
    </row>
    <row r="78" spans="1:14" s="46" customFormat="1" ht="15" customHeight="1" x14ac:dyDescent="0.2">
      <c r="A78" s="11">
        <v>66</v>
      </c>
      <c r="B78" s="2" t="s">
        <v>344</v>
      </c>
      <c r="C78" s="12" t="n">
        <v>69.0</v>
      </c>
      <c r="D78" s="12" t="n">
        <v>50.0</v>
      </c>
      <c r="E78" s="13" t="n">
        <f t="shared" si="14"/>
        <v>119.0</v>
      </c>
      <c r="F78" s="12">
        <v>0</v>
      </c>
      <c r="G78" s="12">
        <v>0</v>
      </c>
      <c r="H78" s="13" t="n">
        <f t="shared" si="15"/>
        <v>0.0</v>
      </c>
      <c r="I78" s="12" t="n">
        <v>1.0</v>
      </c>
      <c r="J78" s="12" t="n">
        <v>1.0</v>
      </c>
      <c r="K78" s="13" t="n">
        <f t="shared" si="16"/>
        <v>2.0</v>
      </c>
      <c r="L78" s="12" t="n">
        <f t="shared" si="17"/>
        <v>1934.0</v>
      </c>
      <c r="M78" s="12" t="n">
        <f t="shared" si="18"/>
        <v>935.0</v>
      </c>
      <c r="N78" s="13" t="n">
        <f t="shared" si="19"/>
        <v>2869.0</v>
      </c>
    </row>
    <row r="79" spans="1:14" s="46" customFormat="1" ht="15" customHeight="1" x14ac:dyDescent="0.2">
      <c r="A79" s="11">
        <v>86</v>
      </c>
      <c r="B79" s="2" t="s">
        <v>345</v>
      </c>
      <c r="C79" s="12" t="n">
        <v>169.0</v>
      </c>
      <c r="D79" s="12" t="n">
        <v>131.0</v>
      </c>
      <c r="E79" s="13" t="n">
        <f t="shared" si="14"/>
        <v>300.0</v>
      </c>
      <c r="F79" s="12">
        <v>0</v>
      </c>
      <c r="G79" s="12">
        <v>0</v>
      </c>
      <c r="H79" s="13" t="n">
        <f t="shared" si="15"/>
        <v>0.0</v>
      </c>
      <c r="I79" s="12" t="n">
        <v>4.0</v>
      </c>
      <c r="J79" s="12" t="n">
        <v>7.0</v>
      </c>
      <c r="K79" s="13" t="n">
        <f t="shared" si="16"/>
        <v>11.0</v>
      </c>
      <c r="L79" s="12" t="n">
        <f t="shared" si="17"/>
        <v>1672.0</v>
      </c>
      <c r="M79" s="12" t="n">
        <f t="shared" si="18"/>
        <v>1231.0</v>
      </c>
      <c r="N79" s="13" t="n">
        <f t="shared" si="19"/>
        <v>2903.0</v>
      </c>
    </row>
    <row r="80" spans="1:14" s="46" customFormat="1" ht="15" customHeight="1" x14ac:dyDescent="0.2">
      <c r="A80" s="11">
        <v>91</v>
      </c>
      <c r="B80" s="2" t="s">
        <v>346</v>
      </c>
      <c r="C80" s="12" t="n">
        <v>10.0</v>
      </c>
      <c r="D80" s="12" t="n">
        <v>10.0</v>
      </c>
      <c r="E80" s="13" t="n">
        <f t="shared" si="14"/>
        <v>20.0</v>
      </c>
      <c r="F80" s="12">
        <v>0</v>
      </c>
      <c r="G80" s="12">
        <v>0</v>
      </c>
      <c r="H80" s="13" t="n">
        <f t="shared" si="15"/>
        <v>0.0</v>
      </c>
      <c r="I80" s="12" t="n">
        <v>1.0</v>
      </c>
      <c r="J80" s="12" t="n">
        <v>1.0</v>
      </c>
      <c r="K80" s="13" t="n">
        <f t="shared" si="16"/>
        <v>2.0</v>
      </c>
      <c r="L80" s="12" t="n">
        <f t="shared" si="17"/>
        <v>114.0</v>
      </c>
      <c r="M80" s="12" t="n">
        <f t="shared" si="18"/>
        <v>166.0</v>
      </c>
      <c r="N80" s="13" t="n">
        <f t="shared" si="19"/>
        <v>280.0</v>
      </c>
    </row>
    <row r="81" spans="1:14" s="46" customFormat="1" ht="15" customHeight="1" x14ac:dyDescent="0.2">
      <c r="A81" s="11">
        <v>94</v>
      </c>
      <c r="B81" s="2" t="s">
        <v>347</v>
      </c>
      <c r="C81" s="12" t="n">
        <v>14.0</v>
      </c>
      <c r="D81" s="12" t="n">
        <v>19.0</v>
      </c>
      <c r="E81" s="13" t="n">
        <f t="shared" si="14"/>
        <v>33.0</v>
      </c>
      <c r="F81" s="12">
        <v>0</v>
      </c>
      <c r="G81" s="12">
        <v>0</v>
      </c>
      <c r="H81" s="13" t="n">
        <f t="shared" si="15"/>
        <v>0.0</v>
      </c>
      <c r="I81" s="12">
        <v>0</v>
      </c>
      <c r="J81" s="12">
        <v>0</v>
      </c>
      <c r="K81" s="13" t="n">
        <f t="shared" si="16"/>
        <v>0.0</v>
      </c>
      <c r="L81" s="12" t="n">
        <f t="shared" si="17"/>
        <v>199.0</v>
      </c>
      <c r="M81" s="12" t="n">
        <f t="shared" si="18"/>
        <v>173.0</v>
      </c>
      <c r="N81" s="13" t="n">
        <f t="shared" si="19"/>
        <v>372.0</v>
      </c>
    </row>
    <row r="82" spans="1:14" s="46" customFormat="1" ht="15" customHeight="1" x14ac:dyDescent="0.2">
      <c r="A82" s="11">
        <v>103</v>
      </c>
      <c r="B82" s="2" t="s">
        <v>348</v>
      </c>
      <c r="C82" s="12" t="n">
        <v>663.0</v>
      </c>
      <c r="D82" s="12" t="n">
        <v>588.0</v>
      </c>
      <c r="E82" s="13" t="n">
        <f t="shared" si="14"/>
        <v>1251.0</v>
      </c>
      <c r="F82" s="12">
        <v>0</v>
      </c>
      <c r="G82" s="12">
        <v>0</v>
      </c>
      <c r="H82" s="13" t="n">
        <f t="shared" si="15"/>
        <v>0.0</v>
      </c>
      <c r="I82" s="12" t="n">
        <v>7.0</v>
      </c>
      <c r="J82" s="12" t="n">
        <v>8.0</v>
      </c>
      <c r="K82" s="13" t="n">
        <f t="shared" si="16"/>
        <v>15.0</v>
      </c>
      <c r="L82" s="12" t="n">
        <f t="shared" si="17"/>
        <v>4560.0</v>
      </c>
      <c r="M82" s="12" t="n">
        <f t="shared" si="18"/>
        <v>4100.0</v>
      </c>
      <c r="N82" s="13" t="n">
        <f t="shared" si="19"/>
        <v>8660.0</v>
      </c>
    </row>
    <row r="83" spans="1:14" s="46" customFormat="1" ht="15" customHeight="1" x14ac:dyDescent="0.2">
      <c r="A83" s="11">
        <v>106</v>
      </c>
      <c r="B83" s="2" t="s">
        <v>349</v>
      </c>
      <c r="C83" s="12" t="n">
        <v>61.0</v>
      </c>
      <c r="D83" s="12" t="n">
        <v>47.0</v>
      </c>
      <c r="E83" s="13" t="n">
        <f t="shared" si="14"/>
        <v>108.0</v>
      </c>
      <c r="F83" s="12">
        <v>0</v>
      </c>
      <c r="G83" s="12">
        <v>0</v>
      </c>
      <c r="H83" s="13" t="n">
        <f t="shared" si="15"/>
        <v>0.0</v>
      </c>
      <c r="I83" s="12" t="n">
        <v>4.0</v>
      </c>
      <c r="J83" s="12" t="n">
        <v>0.0</v>
      </c>
      <c r="K83" s="13" t="n">
        <f t="shared" si="16"/>
        <v>4.0</v>
      </c>
      <c r="L83" s="12" t="n">
        <f t="shared" si="17"/>
        <v>653.0</v>
      </c>
      <c r="M83" s="12" t="n">
        <f t="shared" si="18"/>
        <v>627.0</v>
      </c>
      <c r="N83" s="13" t="n">
        <f t="shared" si="19"/>
        <v>1280.0</v>
      </c>
    </row>
    <row r="84" spans="1:14" s="46" customFormat="1" ht="15" customHeight="1" x14ac:dyDescent="0.2">
      <c r="A84" s="11">
        <v>110</v>
      </c>
      <c r="B84" s="2" t="s">
        <v>350</v>
      </c>
      <c r="C84" s="12" t="n">
        <v>60.0</v>
      </c>
      <c r="D84" s="12" t="n">
        <v>44.0</v>
      </c>
      <c r="E84" s="13" t="n">
        <f t="shared" si="14"/>
        <v>104.0</v>
      </c>
      <c r="F84" s="12">
        <v>0</v>
      </c>
      <c r="G84" s="12">
        <v>0</v>
      </c>
      <c r="H84" s="13" t="n">
        <f t="shared" si="15"/>
        <v>0.0</v>
      </c>
      <c r="I84" s="12" t="n">
        <v>1.0</v>
      </c>
      <c r="J84" s="12" t="n">
        <v>1.0</v>
      </c>
      <c r="K84" s="13" t="n">
        <f t="shared" si="16"/>
        <v>2.0</v>
      </c>
      <c r="L84" s="12" t="n">
        <f t="shared" si="17"/>
        <v>488.0</v>
      </c>
      <c r="M84" s="12" t="n">
        <f t="shared" si="18"/>
        <v>377.0</v>
      </c>
      <c r="N84" s="13" t="n">
        <f t="shared" si="19"/>
        <v>865.0</v>
      </c>
    </row>
    <row r="85" spans="1:14" s="46" customFormat="1" ht="15" customHeight="1" x14ac:dyDescent="0.2">
      <c r="A85" s="11">
        <v>111</v>
      </c>
      <c r="B85" s="2" t="s">
        <v>351</v>
      </c>
      <c r="C85" s="12" t="n">
        <v>8.0</v>
      </c>
      <c r="D85" s="12" t="n">
        <v>11.0</v>
      </c>
      <c r="E85" s="13" t="n">
        <f t="shared" si="14"/>
        <v>19.0</v>
      </c>
      <c r="F85" s="12">
        <v>0</v>
      </c>
      <c r="G85" s="12">
        <v>0</v>
      </c>
      <c r="H85" s="13" t="n">
        <f t="shared" si="15"/>
        <v>0.0</v>
      </c>
      <c r="I85" s="12">
        <v>0</v>
      </c>
      <c r="J85" s="12">
        <v>0</v>
      </c>
      <c r="K85" s="13" t="n">
        <f t="shared" si="16"/>
        <v>0.0</v>
      </c>
      <c r="L85" s="12" t="n">
        <f t="shared" si="17"/>
        <v>113.0</v>
      </c>
      <c r="M85" s="12" t="n">
        <f t="shared" si="18"/>
        <v>206.0</v>
      </c>
      <c r="N85" s="13" t="n">
        <f t="shared" si="19"/>
        <v>319.0</v>
      </c>
    </row>
    <row r="86" spans="1:14" s="46" customFormat="1" ht="15" customHeight="1" x14ac:dyDescent="0.2">
      <c r="A86" s="11">
        <v>116</v>
      </c>
      <c r="B86" s="2" t="s">
        <v>352</v>
      </c>
      <c r="C86" s="12" t="n">
        <v>38.0</v>
      </c>
      <c r="D86" s="12" t="n">
        <v>11.0</v>
      </c>
      <c r="E86" s="13" t="n">
        <f t="shared" si="14"/>
        <v>49.0</v>
      </c>
      <c r="F86" s="12">
        <v>0</v>
      </c>
      <c r="G86" s="12">
        <v>0</v>
      </c>
      <c r="H86" s="13" t="n">
        <f t="shared" si="15"/>
        <v>0.0</v>
      </c>
      <c r="I86" s="12">
        <v>0</v>
      </c>
      <c r="J86" s="12">
        <v>0</v>
      </c>
      <c r="K86" s="13" t="n">
        <f t="shared" si="16"/>
        <v>0.0</v>
      </c>
      <c r="L86" s="12" t="n">
        <f t="shared" si="17"/>
        <v>196.0</v>
      </c>
      <c r="M86" s="12" t="n">
        <f t="shared" si="18"/>
        <v>164.0</v>
      </c>
      <c r="N86" s="13" t="n">
        <f t="shared" si="19"/>
        <v>360.0</v>
      </c>
    </row>
    <row r="87" spans="1:14" ht="15" customHeight="1" x14ac:dyDescent="0.2">
      <c r="A87" s="11">
        <v>124</v>
      </c>
      <c r="B87" s="2" t="s">
        <v>353</v>
      </c>
      <c r="C87" s="12" t="n">
        <v>9.0</v>
      </c>
      <c r="D87" s="12" t="n">
        <v>7.0</v>
      </c>
      <c r="E87" s="13" t="n">
        <f t="shared" si="14"/>
        <v>16.0</v>
      </c>
      <c r="F87" s="12">
        <v>0</v>
      </c>
      <c r="G87" s="12">
        <v>0</v>
      </c>
      <c r="H87" s="13" t="n">
        <f t="shared" si="15"/>
        <v>0.0</v>
      </c>
      <c r="I87" s="12">
        <v>0</v>
      </c>
      <c r="J87" s="12">
        <v>0</v>
      </c>
      <c r="K87" s="13" t="n">
        <f t="shared" si="16"/>
        <v>0.0</v>
      </c>
      <c r="L87" s="12" t="n">
        <f t="shared" si="17"/>
        <v>180.0</v>
      </c>
      <c r="M87" s="12" t="n">
        <f t="shared" si="18"/>
        <v>181.0</v>
      </c>
      <c r="N87" s="13" t="n">
        <f t="shared" si="19"/>
        <v>361.0</v>
      </c>
    </row>
    <row r="88" spans="1:14" ht="15" customHeight="1" x14ac:dyDescent="0.2">
      <c r="A88" s="11">
        <v>195</v>
      </c>
      <c r="B88" s="2" t="s">
        <v>354</v>
      </c>
      <c r="C88" s="12" t="n">
        <v>71.0</v>
      </c>
      <c r="D88" s="12" t="n">
        <v>77.0</v>
      </c>
      <c r="E88" s="13" t="n">
        <f t="shared" si="14"/>
        <v>148.0</v>
      </c>
      <c r="F88" s="12">
        <v>0</v>
      </c>
      <c r="G88" s="12">
        <v>0</v>
      </c>
      <c r="H88" s="13" t="n">
        <f t="shared" si="15"/>
        <v>0.0</v>
      </c>
      <c r="I88" s="12">
        <v>0</v>
      </c>
      <c r="J88" s="12">
        <v>0</v>
      </c>
      <c r="K88" s="13" t="n">
        <f t="shared" si="16"/>
        <v>0.0</v>
      </c>
      <c r="L88" s="12" t="n">
        <f t="shared" si="17"/>
        <v>362.0</v>
      </c>
      <c r="M88" s="12" t="n">
        <f t="shared" si="18"/>
        <v>394.0</v>
      </c>
      <c r="N88" s="13" t="n">
        <f t="shared" si="19"/>
        <v>756.0</v>
      </c>
    </row>
    <row r="89" spans="1:14" ht="15" customHeight="1" x14ac:dyDescent="0.2">
      <c r="A89" s="11">
        <v>205</v>
      </c>
      <c r="B89" s="2" t="s">
        <v>355</v>
      </c>
      <c r="C89" s="12" t="n">
        <v>38.0</v>
      </c>
      <c r="D89" s="12" t="n">
        <v>28.0</v>
      </c>
      <c r="E89" s="13" t="n">
        <f t="shared" si="14"/>
        <v>66.0</v>
      </c>
      <c r="F89" s="12">
        <v>0</v>
      </c>
      <c r="G89" s="12">
        <v>0</v>
      </c>
      <c r="H89" s="13" t="n">
        <f t="shared" si="15"/>
        <v>0.0</v>
      </c>
      <c r="I89" s="12" t="n">
        <v>4.0</v>
      </c>
      <c r="J89" s="12" t="n">
        <v>2.0</v>
      </c>
      <c r="K89" s="13" t="n">
        <f t="shared" si="16"/>
        <v>6.0</v>
      </c>
      <c r="L89" s="12" t="n">
        <f t="shared" si="17"/>
        <v>322.0</v>
      </c>
      <c r="M89" s="12" t="n">
        <f t="shared" si="18"/>
        <v>229.0</v>
      </c>
      <c r="N89" s="13" t="n">
        <f t="shared" si="19"/>
        <v>551.0</v>
      </c>
    </row>
    <row r="90" spans="1:14" ht="15" customHeight="1" x14ac:dyDescent="0.2">
      <c r="A90" s="11">
        <v>230</v>
      </c>
      <c r="B90" s="2" t="s">
        <v>356</v>
      </c>
      <c r="C90" s="12" t="n">
        <v>14.0</v>
      </c>
      <c r="D90" s="12" t="n">
        <v>7.0</v>
      </c>
      <c r="E90" s="13" t="n">
        <f t="shared" si="14"/>
        <v>21.0</v>
      </c>
      <c r="F90" s="12">
        <v>0</v>
      </c>
      <c r="G90" s="12">
        <v>0</v>
      </c>
      <c r="H90" s="13" t="n">
        <f t="shared" si="15"/>
        <v>0.0</v>
      </c>
      <c r="I90" s="12">
        <v>0</v>
      </c>
      <c r="J90" s="12">
        <v>0</v>
      </c>
      <c r="K90" s="13" t="n">
        <f t="shared" si="16"/>
        <v>0.0</v>
      </c>
      <c r="L90" s="12" t="n">
        <f t="shared" si="17"/>
        <v>61.0</v>
      </c>
      <c r="M90" s="12" t="n">
        <f t="shared" si="18"/>
        <v>51.0</v>
      </c>
      <c r="N90" s="13" t="n">
        <f t="shared" si="19"/>
        <v>112.0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47" t="s">
        <v>40</v>
      </c>
      <c r="B92" s="49"/>
      <c r="C92" s="47" t="s">
        <v>43</v>
      </c>
      <c r="D92" s="48"/>
      <c r="E92" s="49"/>
      <c r="F92" s="58" t="s">
        <v>48</v>
      </c>
      <c r="G92" s="59"/>
      <c r="H92" s="60"/>
      <c r="I92" s="58" t="s">
        <v>49</v>
      </c>
      <c r="J92" s="59"/>
      <c r="K92" s="60"/>
      <c r="L92" s="66" t="s">
        <v>51</v>
      </c>
      <c r="M92" s="67"/>
      <c r="N92" s="68"/>
    </row>
    <row r="93" spans="1:14" ht="15.95" customHeight="1" x14ac:dyDescent="0.2">
      <c r="A93" s="53"/>
      <c r="B93" s="54"/>
      <c r="C93" s="50"/>
      <c r="D93" s="51"/>
      <c r="E93" s="52"/>
      <c r="F93" s="63" t="s">
        <v>47</v>
      </c>
      <c r="G93" s="64"/>
      <c r="H93" s="65"/>
      <c r="I93" s="63" t="s">
        <v>50</v>
      </c>
      <c r="J93" s="64"/>
      <c r="K93" s="65"/>
      <c r="L93" s="69"/>
      <c r="M93" s="70"/>
      <c r="N93" s="71"/>
    </row>
    <row r="94" spans="1:14" ht="15.95" customHeight="1" x14ac:dyDescent="0.2">
      <c r="A94" s="50"/>
      <c r="B94" s="52"/>
      <c r="C94" s="6" t="s">
        <v>594</v>
      </c>
      <c r="D94" s="6" t="s">
        <v>38</v>
      </c>
      <c r="E94" s="6" t="s">
        <v>39</v>
      </c>
      <c r="F94" s="6" t="s">
        <v>594</v>
      </c>
      <c r="G94" s="6" t="s">
        <v>38</v>
      </c>
      <c r="H94" s="6" t="s">
        <v>39</v>
      </c>
      <c r="I94" s="6" t="s">
        <v>594</v>
      </c>
      <c r="J94" s="6" t="s">
        <v>38</v>
      </c>
      <c r="K94" s="6" t="s">
        <v>39</v>
      </c>
      <c r="L94" s="6" t="s">
        <v>594</v>
      </c>
      <c r="M94" s="6" t="s">
        <v>38</v>
      </c>
      <c r="N94" s="6" t="s">
        <v>39</v>
      </c>
    </row>
    <row r="95" spans="1:14" ht="14.1" customHeight="1" x14ac:dyDescent="0.2">
      <c r="A95" s="61">
        <v>1</v>
      </c>
      <c r="B95" s="62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357</v>
      </c>
      <c r="C97" s="12" t="n">
        <v>22.0</v>
      </c>
      <c r="D97" s="12" t="n">
        <v>18.0</v>
      </c>
      <c r="E97" s="13" t="n">
        <f>C97+D97</f>
        <v>40.0</v>
      </c>
      <c r="F97" s="12">
        <v>0</v>
      </c>
      <c r="G97" s="12">
        <v>0</v>
      </c>
      <c r="H97" s="13" t="n">
        <f>F97+G97</f>
        <v>0.0</v>
      </c>
      <c r="I97" s="12" t="n">
        <v>0.0</v>
      </c>
      <c r="J97" s="12" t="n">
        <v>1.0</v>
      </c>
      <c r="K97" s="13" t="n">
        <f>I97+J97</f>
        <v>1.0</v>
      </c>
      <c r="L97" s="12" t="n">
        <f t="shared" ref="L97:N100" si="20">C41+F41+I41+L41+C97+F97+I97</f>
        <v>125.0</v>
      </c>
      <c r="M97" s="12" t="n">
        <f t="shared" si="20"/>
        <v>125.0</v>
      </c>
      <c r="N97" s="13" t="n">
        <f t="shared" si="20"/>
        <v>250.0</v>
      </c>
    </row>
    <row r="98" spans="1:14" ht="15" customHeight="1" x14ac:dyDescent="0.2">
      <c r="A98" s="11">
        <v>271</v>
      </c>
      <c r="B98" s="2" t="s">
        <v>358</v>
      </c>
      <c r="C98" s="12" t="n">
        <v>12.0</v>
      </c>
      <c r="D98" s="12" t="n">
        <v>12.0</v>
      </c>
      <c r="E98" s="13" t="n">
        <f t="shared" ref="E98:E118" si="21">C98+D98</f>
        <v>24.0</v>
      </c>
      <c r="F98" s="12">
        <v>0</v>
      </c>
      <c r="G98" s="12">
        <v>0</v>
      </c>
      <c r="H98" s="13" t="n">
        <f t="shared" ref="H98:H118" si="22">F98+G98</f>
        <v>0.0</v>
      </c>
      <c r="I98" s="12">
        <v>0</v>
      </c>
      <c r="J98" s="12">
        <v>0</v>
      </c>
      <c r="K98" s="13" t="n">
        <f t="shared" ref="K98:K118" si="23">I98+J98</f>
        <v>0.0</v>
      </c>
      <c r="L98" s="12" t="n">
        <f t="shared" si="20"/>
        <v>44.0</v>
      </c>
      <c r="M98" s="12" t="n">
        <f t="shared" si="20"/>
        <v>52.0</v>
      </c>
      <c r="N98" s="13" t="n">
        <f t="shared" si="20"/>
        <v>96.0</v>
      </c>
    </row>
    <row r="99" spans="1:14" ht="15" customHeight="1" x14ac:dyDescent="0.2">
      <c r="A99" s="11">
        <v>278</v>
      </c>
      <c r="B99" s="2" t="s">
        <v>359</v>
      </c>
      <c r="C99" s="12" t="n">
        <v>220.0</v>
      </c>
      <c r="D99" s="12" t="n">
        <v>270.0</v>
      </c>
      <c r="E99" s="13" t="n">
        <f t="shared" si="21"/>
        <v>490.0</v>
      </c>
      <c r="F99" s="12">
        <v>0</v>
      </c>
      <c r="G99" s="12">
        <v>0</v>
      </c>
      <c r="H99" s="13" t="n">
        <f t="shared" si="22"/>
        <v>0.0</v>
      </c>
      <c r="I99" s="12" t="n">
        <v>7.0</v>
      </c>
      <c r="J99" s="12" t="n">
        <v>8.0</v>
      </c>
      <c r="K99" s="13" t="n">
        <f t="shared" si="23"/>
        <v>15.0</v>
      </c>
      <c r="L99" s="12" t="n">
        <f t="shared" si="20"/>
        <v>2832.0</v>
      </c>
      <c r="M99" s="12" t="n">
        <f t="shared" si="20"/>
        <v>2426.0</v>
      </c>
      <c r="N99" s="13" t="n">
        <f t="shared" si="20"/>
        <v>5258.0</v>
      </c>
    </row>
    <row r="100" spans="1:14" ht="15" customHeight="1" x14ac:dyDescent="0.2">
      <c r="A100" s="11">
        <v>312</v>
      </c>
      <c r="B100" s="2" t="s">
        <v>360</v>
      </c>
      <c r="C100" s="12" t="n">
        <v>795.0</v>
      </c>
      <c r="D100" s="12" t="n">
        <v>1153.0</v>
      </c>
      <c r="E100" s="13" t="n">
        <f t="shared" si="21"/>
        <v>1948.0</v>
      </c>
      <c r="F100" s="12" t="n">
        <v>1.0</v>
      </c>
      <c r="G100" s="12" t="n">
        <v>1.0</v>
      </c>
      <c r="H100" s="13" t="n">
        <f t="shared" si="22"/>
        <v>2.0</v>
      </c>
      <c r="I100" s="12" t="n">
        <v>26.0</v>
      </c>
      <c r="J100" s="12" t="n">
        <v>44.0</v>
      </c>
      <c r="K100" s="13" t="n">
        <f t="shared" si="23"/>
        <v>70.0</v>
      </c>
      <c r="L100" s="12" t="n">
        <f t="shared" si="20"/>
        <v>27675.0</v>
      </c>
      <c r="M100" s="12" t="n">
        <f t="shared" si="20"/>
        <v>26118.0</v>
      </c>
      <c r="N100" s="13" t="n">
        <f t="shared" si="20"/>
        <v>53793.0</v>
      </c>
    </row>
    <row r="101" spans="1:14" ht="15" customHeight="1" x14ac:dyDescent="0.2">
      <c r="A101" s="11">
        <v>325</v>
      </c>
      <c r="B101" s="2" t="s">
        <v>361</v>
      </c>
      <c r="C101" s="12" t="n">
        <v>12.0</v>
      </c>
      <c r="D101" s="12" t="n">
        <v>9.0</v>
      </c>
      <c r="E101" s="13" t="n">
        <f t="shared" si="21"/>
        <v>21.0</v>
      </c>
      <c r="F101" s="12">
        <v>0</v>
      </c>
      <c r="G101" s="12">
        <v>0</v>
      </c>
      <c r="H101" s="13" t="n">
        <f t="shared" si="22"/>
        <v>0.0</v>
      </c>
      <c r="I101" s="12">
        <v>0</v>
      </c>
      <c r="J101" s="12">
        <v>0</v>
      </c>
      <c r="K101" s="13" t="n">
        <f t="shared" si="23"/>
        <v>0.0</v>
      </c>
      <c r="L101" s="12" t="n">
        <f t="shared" ref="L101:L118" si="24">C45+F45+I45+L45+C101+F101+I101</f>
        <v>71.0</v>
      </c>
      <c r="M101" s="12" t="n">
        <f t="shared" ref="M101:M118" si="25">D45+G45+J45+M45+D101+G101+J101</f>
        <v>51.0</v>
      </c>
      <c r="N101" s="13" t="n">
        <f t="shared" ref="N101:N118" si="26">E45+H45+K45+N45+E101+H101+K101</f>
        <v>122.0</v>
      </c>
    </row>
    <row r="102" spans="1:14" ht="15" customHeight="1" x14ac:dyDescent="0.2">
      <c r="A102" s="11">
        <v>327</v>
      </c>
      <c r="B102" s="2" t="s">
        <v>362</v>
      </c>
      <c r="C102" s="12" t="n">
        <v>13.0</v>
      </c>
      <c r="D102" s="12" t="n">
        <v>10.0</v>
      </c>
      <c r="E102" s="13" t="n">
        <f t="shared" si="21"/>
        <v>23.0</v>
      </c>
      <c r="F102" s="12">
        <v>0</v>
      </c>
      <c r="G102" s="12">
        <v>0</v>
      </c>
      <c r="H102" s="13" t="n">
        <f t="shared" si="22"/>
        <v>0.0</v>
      </c>
      <c r="I102" s="12">
        <v>0</v>
      </c>
      <c r="J102" s="12">
        <v>0</v>
      </c>
      <c r="K102" s="13" t="n">
        <f t="shared" si="23"/>
        <v>0.0</v>
      </c>
      <c r="L102" s="12" t="n">
        <f t="shared" si="24"/>
        <v>277.0</v>
      </c>
      <c r="M102" s="12" t="n">
        <f t="shared" si="25"/>
        <v>213.0</v>
      </c>
      <c r="N102" s="13" t="n">
        <f t="shared" si="26"/>
        <v>490.0</v>
      </c>
    </row>
    <row r="103" spans="1:14" ht="15" customHeight="1" x14ac:dyDescent="0.2">
      <c r="A103" s="11">
        <v>340</v>
      </c>
      <c r="B103" s="2" t="s">
        <v>363</v>
      </c>
      <c r="C103" s="12" t="n">
        <v>18.0</v>
      </c>
      <c r="D103" s="12" t="n">
        <v>24.0</v>
      </c>
      <c r="E103" s="13" t="n">
        <f t="shared" si="21"/>
        <v>42.0</v>
      </c>
      <c r="F103" s="12">
        <v>0</v>
      </c>
      <c r="G103" s="12">
        <v>0</v>
      </c>
      <c r="H103" s="13" t="n">
        <f t="shared" si="22"/>
        <v>0.0</v>
      </c>
      <c r="I103" s="12">
        <v>0</v>
      </c>
      <c r="J103" s="12">
        <v>0</v>
      </c>
      <c r="K103" s="13" t="n">
        <f t="shared" si="23"/>
        <v>0.0</v>
      </c>
      <c r="L103" s="12" t="n">
        <f t="shared" si="24"/>
        <v>181.0</v>
      </c>
      <c r="M103" s="12" t="n">
        <f t="shared" si="25"/>
        <v>156.0</v>
      </c>
      <c r="N103" s="13" t="n">
        <f t="shared" si="26"/>
        <v>337.0</v>
      </c>
    </row>
    <row r="104" spans="1:14" ht="15" customHeight="1" x14ac:dyDescent="0.2">
      <c r="A104" s="11">
        <v>346</v>
      </c>
      <c r="B104" s="2" t="s">
        <v>364</v>
      </c>
      <c r="C104" s="12" t="n">
        <v>6.0</v>
      </c>
      <c r="D104" s="12" t="n">
        <v>3.0</v>
      </c>
      <c r="E104" s="13" t="n">
        <f t="shared" si="21"/>
        <v>9.0</v>
      </c>
      <c r="F104" s="12">
        <v>0</v>
      </c>
      <c r="G104" s="12">
        <v>0</v>
      </c>
      <c r="H104" s="13" t="n">
        <f t="shared" si="22"/>
        <v>0.0</v>
      </c>
      <c r="I104" s="12">
        <v>0</v>
      </c>
      <c r="J104" s="12">
        <v>0</v>
      </c>
      <c r="K104" s="13" t="n">
        <f t="shared" si="23"/>
        <v>0.0</v>
      </c>
      <c r="L104" s="12" t="n">
        <f t="shared" si="24"/>
        <v>60.0</v>
      </c>
      <c r="M104" s="12" t="n">
        <f t="shared" si="25"/>
        <v>75.0</v>
      </c>
      <c r="N104" s="13" t="n">
        <f t="shared" si="26"/>
        <v>135.0</v>
      </c>
    </row>
    <row r="105" spans="1:14" ht="15" customHeight="1" x14ac:dyDescent="0.2">
      <c r="A105" s="11">
        <v>361</v>
      </c>
      <c r="B105" s="2" t="s">
        <v>365</v>
      </c>
      <c r="C105" s="12" t="n">
        <v>40.0</v>
      </c>
      <c r="D105" s="12" t="n">
        <v>12.0</v>
      </c>
      <c r="E105" s="13" t="n">
        <f t="shared" si="21"/>
        <v>52.0</v>
      </c>
      <c r="F105" s="12">
        <v>0</v>
      </c>
      <c r="G105" s="12">
        <v>0</v>
      </c>
      <c r="H105" s="13" t="n">
        <f t="shared" si="22"/>
        <v>0.0</v>
      </c>
      <c r="I105" s="12">
        <v>0</v>
      </c>
      <c r="J105" s="12">
        <v>0</v>
      </c>
      <c r="K105" s="13" t="n">
        <f t="shared" si="23"/>
        <v>0.0</v>
      </c>
      <c r="L105" s="12" t="n">
        <f t="shared" si="24"/>
        <v>122.0</v>
      </c>
      <c r="M105" s="12" t="n">
        <f t="shared" si="25"/>
        <v>125.0</v>
      </c>
      <c r="N105" s="13" t="n">
        <f t="shared" si="26"/>
        <v>247.0</v>
      </c>
    </row>
    <row r="106" spans="1:14" ht="15" customHeight="1" x14ac:dyDescent="0.2">
      <c r="A106" s="11">
        <v>381</v>
      </c>
      <c r="B106" s="2" t="s">
        <v>366</v>
      </c>
      <c r="C106" s="12" t="n">
        <v>50.0</v>
      </c>
      <c r="D106" s="12" t="n">
        <v>26.0</v>
      </c>
      <c r="E106" s="13" t="n">
        <f t="shared" si="21"/>
        <v>76.0</v>
      </c>
      <c r="F106" s="12">
        <v>0</v>
      </c>
      <c r="G106" s="12">
        <v>0</v>
      </c>
      <c r="H106" s="13" t="n">
        <f t="shared" si="22"/>
        <v>0.0</v>
      </c>
      <c r="I106" s="12">
        <v>0</v>
      </c>
      <c r="J106" s="12">
        <v>0</v>
      </c>
      <c r="K106" s="13" t="n">
        <f t="shared" si="23"/>
        <v>0.0</v>
      </c>
      <c r="L106" s="12" t="n">
        <f t="shared" si="24"/>
        <v>209.0</v>
      </c>
      <c r="M106" s="12" t="n">
        <f t="shared" si="25"/>
        <v>147.0</v>
      </c>
      <c r="N106" s="13" t="n">
        <f t="shared" si="26"/>
        <v>356.0</v>
      </c>
    </row>
    <row r="107" spans="1:14" ht="15" customHeight="1" x14ac:dyDescent="0.2">
      <c r="A107" s="11">
        <v>386</v>
      </c>
      <c r="B107" s="2" t="s">
        <v>367</v>
      </c>
      <c r="C107" s="12" t="n">
        <v>79.0</v>
      </c>
      <c r="D107" s="12" t="n">
        <v>43.0</v>
      </c>
      <c r="E107" s="13" t="n">
        <f t="shared" si="21"/>
        <v>122.0</v>
      </c>
      <c r="F107" s="12">
        <v>0</v>
      </c>
      <c r="G107" s="12">
        <v>0</v>
      </c>
      <c r="H107" s="13" t="n">
        <f t="shared" si="22"/>
        <v>0.0</v>
      </c>
      <c r="I107" s="12" t="n">
        <v>0.0</v>
      </c>
      <c r="J107" s="12" t="n">
        <v>2.0</v>
      </c>
      <c r="K107" s="13" t="n">
        <f t="shared" si="23"/>
        <v>2.0</v>
      </c>
      <c r="L107" s="12" t="n">
        <f t="shared" si="24"/>
        <v>384.0</v>
      </c>
      <c r="M107" s="12" t="n">
        <f t="shared" si="25"/>
        <v>299.0</v>
      </c>
      <c r="N107" s="13" t="n">
        <f t="shared" si="26"/>
        <v>683.0</v>
      </c>
    </row>
    <row r="108" spans="1:14" ht="15" customHeight="1" x14ac:dyDescent="0.2">
      <c r="A108" s="11">
        <v>421</v>
      </c>
      <c r="B108" s="2" t="s">
        <v>368</v>
      </c>
      <c r="C108" s="12" t="n">
        <v>25.0</v>
      </c>
      <c r="D108" s="12" t="n">
        <v>15.0</v>
      </c>
      <c r="E108" s="13" t="n">
        <f t="shared" si="21"/>
        <v>40.0</v>
      </c>
      <c r="F108" s="12">
        <v>0</v>
      </c>
      <c r="G108" s="12">
        <v>0</v>
      </c>
      <c r="H108" s="13" t="n">
        <f t="shared" si="22"/>
        <v>0.0</v>
      </c>
      <c r="I108" s="12">
        <v>0</v>
      </c>
      <c r="J108" s="12">
        <v>0</v>
      </c>
      <c r="K108" s="13" t="n">
        <f t="shared" si="23"/>
        <v>0.0</v>
      </c>
      <c r="L108" s="12" t="n">
        <f t="shared" si="24"/>
        <v>376.0</v>
      </c>
      <c r="M108" s="12" t="n">
        <f t="shared" si="25"/>
        <v>360.0</v>
      </c>
      <c r="N108" s="13" t="n">
        <f t="shared" si="26"/>
        <v>736.0</v>
      </c>
    </row>
    <row r="109" spans="1:14" ht="15" customHeight="1" x14ac:dyDescent="0.2">
      <c r="A109" s="11">
        <v>461</v>
      </c>
      <c r="B109" s="2" t="s">
        <v>566</v>
      </c>
      <c r="C109" s="12" t="n">
        <v>11.0</v>
      </c>
      <c r="D109" s="12" t="n">
        <v>6.0</v>
      </c>
      <c r="E109" s="13" t="n">
        <f t="shared" si="21"/>
        <v>17.0</v>
      </c>
      <c r="F109" s="12">
        <v>0</v>
      </c>
      <c r="G109" s="12">
        <v>0</v>
      </c>
      <c r="H109" s="13" t="n">
        <f t="shared" si="22"/>
        <v>0.0</v>
      </c>
      <c r="I109" s="12">
        <v>0</v>
      </c>
      <c r="J109" s="12">
        <v>0</v>
      </c>
      <c r="K109" s="13" t="n">
        <f t="shared" si="23"/>
        <v>0.0</v>
      </c>
      <c r="L109" s="12" t="n">
        <f t="shared" si="24"/>
        <v>87.0</v>
      </c>
      <c r="M109" s="12" t="n">
        <f t="shared" si="25"/>
        <v>97.0</v>
      </c>
      <c r="N109" s="13" t="n">
        <f t="shared" si="26"/>
        <v>184.0</v>
      </c>
    </row>
    <row r="110" spans="1:14" ht="15" customHeight="1" x14ac:dyDescent="0.2">
      <c r="A110" s="11">
        <v>471</v>
      </c>
      <c r="B110" s="2" t="s">
        <v>567</v>
      </c>
      <c r="C110" s="12" t="n">
        <v>107.0</v>
      </c>
      <c r="D110" s="12" t="n">
        <v>148.0</v>
      </c>
      <c r="E110" s="13" t="n">
        <f t="shared" si="21"/>
        <v>255.0</v>
      </c>
      <c r="F110" s="12">
        <v>0</v>
      </c>
      <c r="G110" s="12">
        <v>0</v>
      </c>
      <c r="H110" s="13" t="n">
        <f t="shared" si="22"/>
        <v>0.0</v>
      </c>
      <c r="I110" s="12" t="n">
        <v>3.0</v>
      </c>
      <c r="J110" s="12" t="n">
        <v>9.0</v>
      </c>
      <c r="K110" s="13" t="n">
        <f t="shared" si="23"/>
        <v>12.0</v>
      </c>
      <c r="L110" s="12" t="n">
        <f t="shared" si="24"/>
        <v>1154.0</v>
      </c>
      <c r="M110" s="12" t="n">
        <f t="shared" si="25"/>
        <v>1474.0</v>
      </c>
      <c r="N110" s="13" t="n">
        <f t="shared" si="26"/>
        <v>2628.0</v>
      </c>
    </row>
    <row r="111" spans="1:14" ht="15" customHeight="1" x14ac:dyDescent="0.2">
      <c r="A111" s="11">
        <v>485</v>
      </c>
      <c r="B111" s="2" t="s">
        <v>568</v>
      </c>
      <c r="C111" s="12" t="n">
        <v>11.0</v>
      </c>
      <c r="D111" s="12" t="n">
        <v>14.0</v>
      </c>
      <c r="E111" s="13" t="n">
        <f t="shared" si="21"/>
        <v>25.0</v>
      </c>
      <c r="F111" s="12">
        <v>0</v>
      </c>
      <c r="G111" s="12">
        <v>0</v>
      </c>
      <c r="H111" s="13" t="n">
        <f t="shared" si="22"/>
        <v>0.0</v>
      </c>
      <c r="I111" s="12" t="n">
        <v>0.0</v>
      </c>
      <c r="J111" s="12" t="n">
        <v>2.0</v>
      </c>
      <c r="K111" s="13" t="n">
        <f t="shared" si="23"/>
        <v>2.0</v>
      </c>
      <c r="L111" s="12" t="n">
        <f t="shared" si="24"/>
        <v>116.0</v>
      </c>
      <c r="M111" s="12" t="n">
        <f t="shared" si="25"/>
        <v>104.0</v>
      </c>
      <c r="N111" s="13" t="n">
        <f t="shared" si="26"/>
        <v>220.0</v>
      </c>
    </row>
    <row r="112" spans="1:14" ht="15" customHeight="1" x14ac:dyDescent="0.2">
      <c r="A112" s="11">
        <v>494</v>
      </c>
      <c r="B112" s="2" t="s">
        <v>569</v>
      </c>
      <c r="C112" s="12" t="n">
        <v>17.0</v>
      </c>
      <c r="D112" s="12" t="n">
        <v>12.0</v>
      </c>
      <c r="E112" s="13" t="n">
        <f t="shared" si="21"/>
        <v>29.0</v>
      </c>
      <c r="F112" s="12">
        <v>0</v>
      </c>
      <c r="G112" s="12">
        <v>0</v>
      </c>
      <c r="H112" s="13" t="n">
        <f t="shared" si="22"/>
        <v>0.0</v>
      </c>
      <c r="I112" s="12" t="n">
        <v>1.0</v>
      </c>
      <c r="J112" s="12" t="n">
        <v>0.0</v>
      </c>
      <c r="K112" s="13" t="n">
        <f t="shared" si="23"/>
        <v>1.0</v>
      </c>
      <c r="L112" s="12" t="n">
        <f t="shared" si="24"/>
        <v>379.0</v>
      </c>
      <c r="M112" s="12" t="n">
        <f t="shared" si="25"/>
        <v>248.0</v>
      </c>
      <c r="N112" s="13" t="n">
        <f t="shared" si="26"/>
        <v>627.0</v>
      </c>
    </row>
    <row r="113" spans="1:14" ht="15" customHeight="1" x14ac:dyDescent="0.2">
      <c r="A113" s="11">
        <v>517</v>
      </c>
      <c r="B113" s="2" t="s">
        <v>570</v>
      </c>
      <c r="C113" s="12" t="n">
        <v>25.0</v>
      </c>
      <c r="D113" s="12" t="n">
        <v>12.0</v>
      </c>
      <c r="E113" s="13" t="n">
        <f t="shared" si="21"/>
        <v>37.0</v>
      </c>
      <c r="F113" s="12">
        <v>0</v>
      </c>
      <c r="G113" s="12">
        <v>0</v>
      </c>
      <c r="H113" s="13" t="n">
        <f t="shared" si="22"/>
        <v>0.0</v>
      </c>
      <c r="I113" s="12">
        <v>0</v>
      </c>
      <c r="J113" s="12">
        <v>0</v>
      </c>
      <c r="K113" s="13" t="n">
        <f t="shared" si="23"/>
        <v>0.0</v>
      </c>
      <c r="L113" s="12" t="n">
        <f t="shared" si="24"/>
        <v>87.0</v>
      </c>
      <c r="M113" s="12" t="n">
        <f t="shared" si="25"/>
        <v>87.0</v>
      </c>
      <c r="N113" s="13" t="n">
        <f t="shared" si="26"/>
        <v>174.0</v>
      </c>
    </row>
    <row r="114" spans="1:14" ht="15" customHeight="1" x14ac:dyDescent="0.2">
      <c r="A114" s="11">
        <v>576</v>
      </c>
      <c r="B114" s="2" t="s">
        <v>369</v>
      </c>
      <c r="C114" s="12" t="n">
        <v>15.0</v>
      </c>
      <c r="D114" s="12" t="n">
        <v>6.0</v>
      </c>
      <c r="E114" s="13" t="n">
        <f t="shared" si="21"/>
        <v>21.0</v>
      </c>
      <c r="F114" s="12">
        <v>0</v>
      </c>
      <c r="G114" s="12">
        <v>0</v>
      </c>
      <c r="H114" s="13" t="n">
        <f t="shared" si="22"/>
        <v>0.0</v>
      </c>
      <c r="I114" s="12">
        <v>0</v>
      </c>
      <c r="J114" s="12">
        <v>0</v>
      </c>
      <c r="K114" s="13" t="n">
        <f t="shared" si="23"/>
        <v>0.0</v>
      </c>
      <c r="L114" s="12" t="n">
        <f t="shared" si="24"/>
        <v>57.0</v>
      </c>
      <c r="M114" s="12" t="n">
        <f t="shared" si="25"/>
        <v>52.0</v>
      </c>
      <c r="N114" s="13" t="n">
        <f t="shared" si="26"/>
        <v>109.0</v>
      </c>
    </row>
    <row r="115" spans="1:14" ht="15" customHeight="1" x14ac:dyDescent="0.2">
      <c r="A115" s="11">
        <v>578</v>
      </c>
      <c r="B115" s="2" t="s">
        <v>370</v>
      </c>
      <c r="C115" s="12" t="n">
        <v>13.0</v>
      </c>
      <c r="D115" s="12" t="n">
        <v>17.0</v>
      </c>
      <c r="E115" s="13" t="n">
        <f t="shared" si="21"/>
        <v>30.0</v>
      </c>
      <c r="F115" s="12">
        <v>0</v>
      </c>
      <c r="G115" s="12">
        <v>0</v>
      </c>
      <c r="H115" s="13" t="n">
        <f t="shared" si="22"/>
        <v>0.0</v>
      </c>
      <c r="I115" s="12">
        <v>0</v>
      </c>
      <c r="J115" s="12">
        <v>0</v>
      </c>
      <c r="K115" s="13" t="n">
        <f t="shared" si="23"/>
        <v>0.0</v>
      </c>
      <c r="L115" s="12" t="n">
        <f t="shared" si="24"/>
        <v>108.0</v>
      </c>
      <c r="M115" s="12" t="n">
        <f t="shared" si="25"/>
        <v>147.0</v>
      </c>
      <c r="N115" s="13" t="n">
        <f t="shared" si="26"/>
        <v>255.0</v>
      </c>
    </row>
    <row r="116" spans="1:14" ht="15" customHeight="1" x14ac:dyDescent="0.2">
      <c r="A116" s="11">
        <v>579</v>
      </c>
      <c r="B116" s="2" t="s">
        <v>571</v>
      </c>
      <c r="C116" s="12" t="n">
        <v>10.0</v>
      </c>
      <c r="D116" s="12" t="n">
        <v>5.0</v>
      </c>
      <c r="E116" s="13" t="n">
        <f t="shared" si="21"/>
        <v>15.0</v>
      </c>
      <c r="F116" s="12">
        <v>0</v>
      </c>
      <c r="G116" s="12">
        <v>0</v>
      </c>
      <c r="H116" s="13" t="n">
        <f t="shared" si="22"/>
        <v>0.0</v>
      </c>
      <c r="I116" s="12">
        <v>0</v>
      </c>
      <c r="J116" s="12">
        <v>0</v>
      </c>
      <c r="K116" s="13" t="n">
        <f t="shared" si="23"/>
        <v>0.0</v>
      </c>
      <c r="L116" s="12" t="n">
        <f t="shared" si="24"/>
        <v>149.0</v>
      </c>
      <c r="M116" s="12" t="n">
        <f t="shared" si="25"/>
        <v>136.0</v>
      </c>
      <c r="N116" s="13" t="n">
        <f t="shared" si="26"/>
        <v>285.0</v>
      </c>
    </row>
    <row r="117" spans="1:14" ht="15" customHeight="1" x14ac:dyDescent="0.2">
      <c r="A117" s="11">
        <v>609</v>
      </c>
      <c r="B117" s="2" t="s">
        <v>371</v>
      </c>
      <c r="C117" s="12" t="n">
        <v>11.0</v>
      </c>
      <c r="D117" s="12" t="n">
        <v>5.0</v>
      </c>
      <c r="E117" s="13" t="n">
        <f t="shared" si="21"/>
        <v>16.0</v>
      </c>
      <c r="F117" s="12">
        <v>0</v>
      </c>
      <c r="G117" s="12">
        <v>0</v>
      </c>
      <c r="H117" s="13" t="n">
        <f t="shared" si="22"/>
        <v>0.0</v>
      </c>
      <c r="I117" s="12">
        <v>0</v>
      </c>
      <c r="J117" s="12">
        <v>0</v>
      </c>
      <c r="K117" s="13" t="n">
        <f t="shared" si="23"/>
        <v>0.0</v>
      </c>
      <c r="L117" s="12" t="n">
        <f t="shared" si="24"/>
        <v>139.0</v>
      </c>
      <c r="M117" s="12" t="n">
        <f t="shared" si="25"/>
        <v>107.0</v>
      </c>
      <c r="N117" s="13" t="n">
        <f t="shared" si="26"/>
        <v>246.0</v>
      </c>
    </row>
    <row r="118" spans="1:14" ht="15" customHeight="1" x14ac:dyDescent="0.2">
      <c r="A118" s="11">
        <v>614</v>
      </c>
      <c r="B118" s="22" t="s">
        <v>372</v>
      </c>
      <c r="C118" s="12" t="n">
        <v>10.0</v>
      </c>
      <c r="D118" s="12" t="n">
        <v>5.0</v>
      </c>
      <c r="E118" s="13" t="n">
        <f t="shared" si="21"/>
        <v>15.0</v>
      </c>
      <c r="F118" s="12">
        <v>0</v>
      </c>
      <c r="G118" s="12">
        <v>0</v>
      </c>
      <c r="H118" s="13" t="n">
        <f t="shared" si="22"/>
        <v>0.0</v>
      </c>
      <c r="I118" s="12">
        <v>0</v>
      </c>
      <c r="J118" s="12">
        <v>0</v>
      </c>
      <c r="K118" s="13" t="n">
        <f t="shared" si="23"/>
        <v>0.0</v>
      </c>
      <c r="L118" s="12" t="n">
        <f t="shared" si="24"/>
        <v>35.0</v>
      </c>
      <c r="M118" s="12" t="n">
        <f t="shared" si="25"/>
        <v>40.0</v>
      </c>
      <c r="N118" s="13" t="n">
        <f t="shared" si="26"/>
        <v>75.0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51</v>
      </c>
      <c r="C120" s="13" t="n">
        <f t="shared" ref="C120:N120" si="27">SUM(C71:C90,C97:C118)</f>
        <v>3202.0</v>
      </c>
      <c r="D120" s="13" t="n">
        <f t="shared" si="27"/>
        <v>3300.0</v>
      </c>
      <c r="E120" s="13" t="n">
        <f t="shared" si="27"/>
        <v>6502.0</v>
      </c>
      <c r="F120" s="13" t="n">
        <f t="shared" si="27"/>
        <v>2.0</v>
      </c>
      <c r="G120" s="13" t="n">
        <f t="shared" si="27"/>
        <v>1.0</v>
      </c>
      <c r="H120" s="13" t="n">
        <f t="shared" si="27"/>
        <v>3.0</v>
      </c>
      <c r="I120" s="13" t="n">
        <f t="shared" si="27"/>
        <v>62.0</v>
      </c>
      <c r="J120" s="13" t="n">
        <f t="shared" si="27"/>
        <v>94.0</v>
      </c>
      <c r="K120" s="13" t="n">
        <f t="shared" si="27"/>
        <v>156.0</v>
      </c>
      <c r="L120" s="13" t="n">
        <f t="shared" si="27"/>
        <v>51099.0</v>
      </c>
      <c r="M120" s="13" t="n">
        <f t="shared" si="27"/>
        <v>45769.0</v>
      </c>
      <c r="N120" s="13" t="n">
        <f t="shared" si="27"/>
        <v>96868.0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A95:B95"/>
    <mergeCell ref="I67:K67"/>
    <mergeCell ref="A69:B69"/>
    <mergeCell ref="A92:B94"/>
    <mergeCell ref="C92:E93"/>
    <mergeCell ref="F92:H92"/>
    <mergeCell ref="I92:K92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customWidth="true" style="4" width="4.7109375"/>
    <col min="2" max="2" customWidth="true" style="2" width="18.7109375"/>
    <col min="3" max="11" customWidth="true" style="3" width="10.0"/>
    <col min="12" max="12" customWidth="true" style="4" width="10.0"/>
    <col min="13" max="14" customWidth="true" style="3" width="10.0"/>
    <col min="15" max="16384" style="3" width="9.140625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580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373</v>
      </c>
      <c r="C15" s="12" t="n">
        <v>63.0</v>
      </c>
      <c r="D15" s="12" t="n">
        <v>14.0</v>
      </c>
      <c r="E15" s="13" t="n">
        <f>C15+D15</f>
        <v>77.0</v>
      </c>
      <c r="F15" s="12" t="n">
        <v>1.0</v>
      </c>
      <c r="G15" s="12" t="n">
        <v>1.0</v>
      </c>
      <c r="H15" s="13" t="n">
        <f>F15+G15</f>
        <v>2.0</v>
      </c>
      <c r="I15" s="12">
        <v>0</v>
      </c>
      <c r="J15" s="12">
        <v>0</v>
      </c>
      <c r="K15" s="13" t="n">
        <f>I15+J15</f>
        <v>0.0</v>
      </c>
      <c r="L15" s="12">
        <v>0</v>
      </c>
      <c r="M15" s="12">
        <v>0</v>
      </c>
      <c r="N15" s="13" t="n">
        <f>L15+M15</f>
        <v>0.0</v>
      </c>
    </row>
    <row r="16" spans="1:14" s="14" customFormat="1" ht="15" customHeight="1" x14ac:dyDescent="0.2">
      <c r="A16" s="11">
        <v>95</v>
      </c>
      <c r="B16" s="2" t="s">
        <v>374</v>
      </c>
      <c r="C16" s="12" t="n">
        <v>986.0</v>
      </c>
      <c r="D16" s="12" t="n">
        <v>720.0</v>
      </c>
      <c r="E16" s="13" t="n">
        <f t="shared" ref="E16:E34" si="0">C16+D16</f>
        <v>1706.0</v>
      </c>
      <c r="F16" s="12" t="n">
        <v>77.0</v>
      </c>
      <c r="G16" s="12" t="n">
        <v>55.0</v>
      </c>
      <c r="H16" s="13" t="n">
        <f t="shared" ref="H16:H34" si="1">F16+G16</f>
        <v>132.0</v>
      </c>
      <c r="I16" s="12" t="n">
        <v>57.0</v>
      </c>
      <c r="J16" s="12" t="n">
        <v>27.0</v>
      </c>
      <c r="K16" s="13" t="n">
        <f t="shared" ref="K16:K34" si="2">I16+J16</f>
        <v>84.0</v>
      </c>
      <c r="L16" s="12" t="n">
        <v>8.0</v>
      </c>
      <c r="M16" s="12" t="n">
        <v>6.0</v>
      </c>
      <c r="N16" s="13" t="n">
        <f t="shared" ref="N16:N34" si="3">L16+M16</f>
        <v>14.0</v>
      </c>
    </row>
    <row r="17" spans="1:14" s="14" customFormat="1" ht="15" customHeight="1" x14ac:dyDescent="0.2">
      <c r="A17" s="11">
        <v>113</v>
      </c>
      <c r="B17" s="2" t="s">
        <v>375</v>
      </c>
      <c r="C17" s="12" t="n">
        <v>32.0</v>
      </c>
      <c r="D17" s="12" t="n">
        <v>55.0</v>
      </c>
      <c r="E17" s="13" t="n">
        <f t="shared" si="0"/>
        <v>87.0</v>
      </c>
      <c r="F17" s="12" t="n">
        <v>2.0</v>
      </c>
      <c r="G17" s="12" t="n">
        <v>0.0</v>
      </c>
      <c r="H17" s="13" t="n">
        <f t="shared" si="1"/>
        <v>2.0</v>
      </c>
      <c r="I17" s="12" t="n">
        <v>2.0</v>
      </c>
      <c r="J17" s="12" t="n">
        <v>0.0</v>
      </c>
      <c r="K17" s="13" t="n">
        <f t="shared" si="2"/>
        <v>2.0</v>
      </c>
      <c r="L17" s="12">
        <v>0</v>
      </c>
      <c r="M17" s="12">
        <v>0</v>
      </c>
      <c r="N17" s="13" t="n">
        <f t="shared" si="3"/>
        <v>0.0</v>
      </c>
    </row>
    <row r="18" spans="1:14" s="14" customFormat="1" ht="15" customHeight="1" x14ac:dyDescent="0.2">
      <c r="A18" s="11">
        <v>183</v>
      </c>
      <c r="B18" s="2" t="s">
        <v>376</v>
      </c>
      <c r="C18" s="12" t="n">
        <v>27.0</v>
      </c>
      <c r="D18" s="12" t="n">
        <v>48.0</v>
      </c>
      <c r="E18" s="13" t="n">
        <f t="shared" si="0"/>
        <v>75.0</v>
      </c>
      <c r="F18" s="12" t="n">
        <v>2.0</v>
      </c>
      <c r="G18" s="12" t="n">
        <v>0.0</v>
      </c>
      <c r="H18" s="13" t="n">
        <f t="shared" si="1"/>
        <v>2.0</v>
      </c>
      <c r="I18" s="12">
        <v>0</v>
      </c>
      <c r="J18" s="12">
        <v>0</v>
      </c>
      <c r="K18" s="13" t="n">
        <f t="shared" si="2"/>
        <v>0.0</v>
      </c>
      <c r="L18" s="12">
        <v>0</v>
      </c>
      <c r="M18" s="12">
        <v>0</v>
      </c>
      <c r="N18" s="13" t="n">
        <f t="shared" si="3"/>
        <v>0.0</v>
      </c>
    </row>
    <row r="19" spans="1:14" s="14" customFormat="1" ht="15" customHeight="1" x14ac:dyDescent="0.2">
      <c r="A19" s="11">
        <v>184</v>
      </c>
      <c r="B19" s="2" t="s">
        <v>377</v>
      </c>
      <c r="C19" s="12" t="n">
        <v>70.0</v>
      </c>
      <c r="D19" s="12" t="n">
        <v>107.0</v>
      </c>
      <c r="E19" s="13" t="n">
        <f t="shared" si="0"/>
        <v>177.0</v>
      </c>
      <c r="F19" s="12" t="n">
        <v>17.0</v>
      </c>
      <c r="G19" s="12" t="n">
        <v>5.0</v>
      </c>
      <c r="H19" s="13" t="n">
        <f t="shared" si="1"/>
        <v>22.0</v>
      </c>
      <c r="I19" s="12" t="n">
        <v>2.0</v>
      </c>
      <c r="J19" s="12" t="n">
        <v>2.0</v>
      </c>
      <c r="K19" s="13" t="n">
        <f t="shared" si="2"/>
        <v>4.0</v>
      </c>
      <c r="L19" s="12" t="n">
        <v>2.0</v>
      </c>
      <c r="M19" s="12" t="n">
        <v>0.0</v>
      </c>
      <c r="N19" s="13" t="n">
        <f t="shared" si="3"/>
        <v>2.0</v>
      </c>
    </row>
    <row r="20" spans="1:14" s="14" customFormat="1" ht="15" customHeight="1" x14ac:dyDescent="0.2">
      <c r="A20" s="11">
        <v>196</v>
      </c>
      <c r="B20" s="2" t="s">
        <v>378</v>
      </c>
      <c r="C20" s="12" t="n">
        <v>1342.0</v>
      </c>
      <c r="D20" s="12" t="n">
        <v>1629.0</v>
      </c>
      <c r="E20" s="13" t="n">
        <f t="shared" si="0"/>
        <v>2971.0</v>
      </c>
      <c r="F20" s="12" t="n">
        <v>141.0</v>
      </c>
      <c r="G20" s="12" t="n">
        <v>76.0</v>
      </c>
      <c r="H20" s="13" t="n">
        <f t="shared" si="1"/>
        <v>217.0</v>
      </c>
      <c r="I20" s="12" t="n">
        <v>66.0</v>
      </c>
      <c r="J20" s="12" t="n">
        <v>17.0</v>
      </c>
      <c r="K20" s="13" t="n">
        <f t="shared" si="2"/>
        <v>83.0</v>
      </c>
      <c r="L20" s="12" t="n">
        <v>29.0</v>
      </c>
      <c r="M20" s="12" t="n">
        <v>5.0</v>
      </c>
      <c r="N20" s="13" t="n">
        <f t="shared" si="3"/>
        <v>34.0</v>
      </c>
    </row>
    <row r="21" spans="1:14" s="14" customFormat="1" ht="15" customHeight="1" x14ac:dyDescent="0.2">
      <c r="A21" s="11">
        <v>298</v>
      </c>
      <c r="B21" s="2" t="s">
        <v>379</v>
      </c>
      <c r="C21" s="12" t="n">
        <v>131.0</v>
      </c>
      <c r="D21" s="12" t="n">
        <v>109.0</v>
      </c>
      <c r="E21" s="13" t="n">
        <f t="shared" si="0"/>
        <v>240.0</v>
      </c>
      <c r="F21" s="12" t="n">
        <v>2.0</v>
      </c>
      <c r="G21" s="12" t="n">
        <v>1.0</v>
      </c>
      <c r="H21" s="13" t="n">
        <f t="shared" si="1"/>
        <v>3.0</v>
      </c>
      <c r="I21" s="12" t="n">
        <v>1.0</v>
      </c>
      <c r="J21" s="12" t="n">
        <v>1.0</v>
      </c>
      <c r="K21" s="13" t="n">
        <f t="shared" si="2"/>
        <v>2.0</v>
      </c>
      <c r="L21" s="12">
        <v>0</v>
      </c>
      <c r="M21" s="12">
        <v>0</v>
      </c>
      <c r="N21" s="13" t="n">
        <f t="shared" si="3"/>
        <v>0.0</v>
      </c>
    </row>
    <row r="22" spans="1:14" s="14" customFormat="1" ht="15" customHeight="1" x14ac:dyDescent="0.2">
      <c r="A22" s="11">
        <v>310</v>
      </c>
      <c r="B22" s="2" t="s">
        <v>380</v>
      </c>
      <c r="C22" s="12" t="n">
        <v>113.0</v>
      </c>
      <c r="D22" s="12" t="n">
        <v>49.0</v>
      </c>
      <c r="E22" s="13" t="n">
        <f t="shared" si="0"/>
        <v>162.0</v>
      </c>
      <c r="F22" s="12" t="n">
        <v>3.0</v>
      </c>
      <c r="G22" s="12" t="n">
        <v>0.0</v>
      </c>
      <c r="H22" s="13" t="n">
        <f t="shared" si="1"/>
        <v>3.0</v>
      </c>
      <c r="I22" s="12" t="n">
        <v>1.0</v>
      </c>
      <c r="J22" s="12" t="n">
        <v>0.0</v>
      </c>
      <c r="K22" s="13" t="n">
        <f t="shared" si="2"/>
        <v>1.0</v>
      </c>
      <c r="L22" s="12">
        <v>0</v>
      </c>
      <c r="M22" s="12">
        <v>0</v>
      </c>
      <c r="N22" s="13" t="n">
        <f t="shared" si="3"/>
        <v>0.0</v>
      </c>
    </row>
    <row r="23" spans="1:14" s="14" customFormat="1" ht="15" customHeight="1" x14ac:dyDescent="0.2">
      <c r="A23" s="11">
        <v>357</v>
      </c>
      <c r="B23" s="2" t="s">
        <v>381</v>
      </c>
      <c r="C23" s="12" t="n">
        <v>265.0</v>
      </c>
      <c r="D23" s="12" t="n">
        <v>287.0</v>
      </c>
      <c r="E23" s="13" t="n">
        <f t="shared" si="0"/>
        <v>552.0</v>
      </c>
      <c r="F23" s="12" t="n">
        <v>121.0</v>
      </c>
      <c r="G23" s="12" t="n">
        <v>41.0</v>
      </c>
      <c r="H23" s="13" t="n">
        <f t="shared" si="1"/>
        <v>162.0</v>
      </c>
      <c r="I23" s="12" t="n">
        <v>6.0</v>
      </c>
      <c r="J23" s="12" t="n">
        <v>0.0</v>
      </c>
      <c r="K23" s="13" t="n">
        <f t="shared" si="2"/>
        <v>6.0</v>
      </c>
      <c r="L23" s="12" t="n">
        <v>9.0</v>
      </c>
      <c r="M23" s="12" t="n">
        <v>2.0</v>
      </c>
      <c r="N23" s="13" t="n">
        <f t="shared" si="3"/>
        <v>11.0</v>
      </c>
    </row>
    <row r="24" spans="1:14" s="14" customFormat="1" ht="15" customHeight="1" x14ac:dyDescent="0.2">
      <c r="A24" s="11">
        <v>377</v>
      </c>
      <c r="B24" s="2" t="s">
        <v>382</v>
      </c>
      <c r="C24" s="12" t="n">
        <v>41.0</v>
      </c>
      <c r="D24" s="12" t="n">
        <v>55.0</v>
      </c>
      <c r="E24" s="13" t="n">
        <f t="shared" si="0"/>
        <v>96.0</v>
      </c>
      <c r="F24" s="12" t="n">
        <v>6.0</v>
      </c>
      <c r="G24" s="12" t="n">
        <v>0.0</v>
      </c>
      <c r="H24" s="13" t="n">
        <f t="shared" si="1"/>
        <v>6.0</v>
      </c>
      <c r="I24" s="12" t="n">
        <v>5.0</v>
      </c>
      <c r="J24" s="12" t="n">
        <v>4.0</v>
      </c>
      <c r="K24" s="13" t="n">
        <f t="shared" si="2"/>
        <v>9.0</v>
      </c>
      <c r="L24" s="12">
        <v>0</v>
      </c>
      <c r="M24" s="12">
        <v>0</v>
      </c>
      <c r="N24" s="13" t="n">
        <f t="shared" si="3"/>
        <v>0.0</v>
      </c>
    </row>
    <row r="25" spans="1:14" s="14" customFormat="1" ht="15" customHeight="1" x14ac:dyDescent="0.2">
      <c r="A25" s="11">
        <v>394</v>
      </c>
      <c r="B25" s="2" t="s">
        <v>383</v>
      </c>
      <c r="C25" s="12" t="n">
        <v>149.0</v>
      </c>
      <c r="D25" s="12" t="n">
        <v>194.0</v>
      </c>
      <c r="E25" s="13" t="n">
        <f t="shared" si="0"/>
        <v>343.0</v>
      </c>
      <c r="F25" s="12" t="n">
        <v>56.0</v>
      </c>
      <c r="G25" s="12" t="n">
        <v>17.0</v>
      </c>
      <c r="H25" s="13" t="n">
        <f t="shared" si="1"/>
        <v>73.0</v>
      </c>
      <c r="I25" s="12" t="n">
        <v>19.0</v>
      </c>
      <c r="J25" s="12" t="n">
        <v>6.0</v>
      </c>
      <c r="K25" s="13" t="n">
        <f t="shared" si="2"/>
        <v>25.0</v>
      </c>
      <c r="L25" s="12" t="n">
        <v>3.0</v>
      </c>
      <c r="M25" s="12" t="n">
        <v>3.0</v>
      </c>
      <c r="N25" s="13" t="n">
        <f t="shared" si="3"/>
        <v>6.0</v>
      </c>
    </row>
    <row r="26" spans="1:14" s="14" customFormat="1" ht="15" customHeight="1" x14ac:dyDescent="0.2">
      <c r="A26" s="11">
        <v>444</v>
      </c>
      <c r="B26" s="2" t="s">
        <v>384</v>
      </c>
      <c r="C26" s="12" t="n">
        <v>8776.0</v>
      </c>
      <c r="D26" s="12" t="n">
        <v>8996.0</v>
      </c>
      <c r="E26" s="13" t="n">
        <f t="shared" si="0"/>
        <v>17772.0</v>
      </c>
      <c r="F26" s="12" t="n">
        <v>730.0</v>
      </c>
      <c r="G26" s="12" t="n">
        <v>414.0</v>
      </c>
      <c r="H26" s="13" t="n">
        <f t="shared" si="1"/>
        <v>1144.0</v>
      </c>
      <c r="I26" s="12" t="n">
        <v>31.0</v>
      </c>
      <c r="J26" s="12" t="n">
        <v>13.0</v>
      </c>
      <c r="K26" s="13" t="n">
        <f t="shared" si="2"/>
        <v>44.0</v>
      </c>
      <c r="L26" s="12" t="n">
        <v>221.0</v>
      </c>
      <c r="M26" s="12" t="n">
        <v>101.0</v>
      </c>
      <c r="N26" s="13" t="n">
        <f t="shared" si="3"/>
        <v>322.0</v>
      </c>
    </row>
    <row r="27" spans="1:14" s="14" customFormat="1" ht="15" customHeight="1" x14ac:dyDescent="0.2">
      <c r="A27" s="11">
        <v>454</v>
      </c>
      <c r="B27" s="2" t="s">
        <v>385</v>
      </c>
      <c r="C27" s="12" t="n">
        <v>406.0</v>
      </c>
      <c r="D27" s="12" t="n">
        <v>300.0</v>
      </c>
      <c r="E27" s="13" t="n">
        <f t="shared" si="0"/>
        <v>706.0</v>
      </c>
      <c r="F27" s="12" t="n">
        <v>98.0</v>
      </c>
      <c r="G27" s="12" t="n">
        <v>37.0</v>
      </c>
      <c r="H27" s="13" t="n">
        <f t="shared" si="1"/>
        <v>135.0</v>
      </c>
      <c r="I27" s="12" t="n">
        <v>4.0</v>
      </c>
      <c r="J27" s="12" t="n">
        <v>0.0</v>
      </c>
      <c r="K27" s="13" t="n">
        <f t="shared" si="2"/>
        <v>4.0</v>
      </c>
      <c r="L27" s="12" t="n">
        <v>6.0</v>
      </c>
      <c r="M27" s="12" t="n">
        <v>4.0</v>
      </c>
      <c r="N27" s="13" t="n">
        <f t="shared" si="3"/>
        <v>10.0</v>
      </c>
    </row>
    <row r="28" spans="1:14" s="14" customFormat="1" ht="15" customHeight="1" x14ac:dyDescent="0.2">
      <c r="A28" s="11">
        <v>469</v>
      </c>
      <c r="B28" s="2" t="s">
        <v>386</v>
      </c>
      <c r="C28" s="12" t="n">
        <v>46.0</v>
      </c>
      <c r="D28" s="12" t="n">
        <v>67.0</v>
      </c>
      <c r="E28" s="13" t="n">
        <f t="shared" si="0"/>
        <v>113.0</v>
      </c>
      <c r="F28" s="12" t="n">
        <v>12.0</v>
      </c>
      <c r="G28" s="12" t="n">
        <v>0.0</v>
      </c>
      <c r="H28" s="13" t="n">
        <f t="shared" si="1"/>
        <v>12.0</v>
      </c>
      <c r="I28" s="12" t="n">
        <v>3.0</v>
      </c>
      <c r="J28" s="12" t="n">
        <v>1.0</v>
      </c>
      <c r="K28" s="13" t="n">
        <f t="shared" si="2"/>
        <v>4.0</v>
      </c>
      <c r="L28" s="12">
        <v>0</v>
      </c>
      <c r="M28" s="12">
        <v>0</v>
      </c>
      <c r="N28" s="13" t="n">
        <f t="shared" si="3"/>
        <v>0.0</v>
      </c>
    </row>
    <row r="29" spans="1:14" s="14" customFormat="1" ht="15" customHeight="1" x14ac:dyDescent="0.2">
      <c r="A29" s="11">
        <v>500</v>
      </c>
      <c r="B29" s="2" t="s">
        <v>387</v>
      </c>
      <c r="C29" s="12" t="n">
        <v>1154.0</v>
      </c>
      <c r="D29" s="12" t="n">
        <v>1162.0</v>
      </c>
      <c r="E29" s="13" t="n">
        <f t="shared" si="0"/>
        <v>2316.0</v>
      </c>
      <c r="F29" s="12" t="n">
        <v>316.0</v>
      </c>
      <c r="G29" s="12" t="n">
        <v>124.0</v>
      </c>
      <c r="H29" s="13" t="n">
        <f t="shared" si="1"/>
        <v>440.0</v>
      </c>
      <c r="I29" s="12" t="n">
        <v>14.0</v>
      </c>
      <c r="J29" s="12" t="n">
        <v>6.0</v>
      </c>
      <c r="K29" s="13" t="n">
        <f t="shared" si="2"/>
        <v>20.0</v>
      </c>
      <c r="L29" s="12" t="n">
        <v>15.0</v>
      </c>
      <c r="M29" s="12" t="n">
        <v>9.0</v>
      </c>
      <c r="N29" s="13" t="n">
        <f t="shared" si="3"/>
        <v>24.0</v>
      </c>
    </row>
    <row r="30" spans="1:14" s="14" customFormat="1" ht="15" customHeight="1" x14ac:dyDescent="0.2">
      <c r="A30" s="11">
        <v>581</v>
      </c>
      <c r="B30" s="2" t="s">
        <v>388</v>
      </c>
      <c r="C30" s="12" t="n">
        <v>171.0</v>
      </c>
      <c r="D30" s="12" t="n">
        <v>168.0</v>
      </c>
      <c r="E30" s="13" t="n">
        <f t="shared" si="0"/>
        <v>339.0</v>
      </c>
      <c r="F30" s="12" t="n">
        <v>35.0</v>
      </c>
      <c r="G30" s="12" t="n">
        <v>14.0</v>
      </c>
      <c r="H30" s="13" t="n">
        <f t="shared" si="1"/>
        <v>49.0</v>
      </c>
      <c r="I30" s="12" t="n">
        <v>5.0</v>
      </c>
      <c r="J30" s="12" t="n">
        <v>4.0</v>
      </c>
      <c r="K30" s="13" t="n">
        <f t="shared" si="2"/>
        <v>9.0</v>
      </c>
      <c r="L30" s="12" t="n">
        <v>3.0</v>
      </c>
      <c r="M30" s="12" t="n">
        <v>1.0</v>
      </c>
      <c r="N30" s="13" t="n">
        <f t="shared" si="3"/>
        <v>4.0</v>
      </c>
    </row>
    <row r="31" spans="1:14" ht="15" customHeight="1" x14ac:dyDescent="0.2">
      <c r="A31" s="11">
        <v>582</v>
      </c>
      <c r="B31" s="2" t="s">
        <v>389</v>
      </c>
      <c r="C31" s="12" t="n">
        <v>305.0</v>
      </c>
      <c r="D31" s="12" t="n">
        <v>271.0</v>
      </c>
      <c r="E31" s="13" t="n">
        <f t="shared" si="0"/>
        <v>576.0</v>
      </c>
      <c r="F31" s="12" t="n">
        <v>45.0</v>
      </c>
      <c r="G31" s="12" t="n">
        <v>17.0</v>
      </c>
      <c r="H31" s="13" t="n">
        <f t="shared" si="1"/>
        <v>62.0</v>
      </c>
      <c r="I31" s="12" t="n">
        <v>1.0</v>
      </c>
      <c r="J31" s="12" t="n">
        <v>1.0</v>
      </c>
      <c r="K31" s="13" t="n">
        <f t="shared" si="2"/>
        <v>2.0</v>
      </c>
      <c r="L31" s="12" t="n">
        <v>6.0</v>
      </c>
      <c r="M31" s="12" t="n">
        <v>1.0</v>
      </c>
      <c r="N31" s="13" t="n">
        <f t="shared" si="3"/>
        <v>7.0</v>
      </c>
    </row>
    <row r="32" spans="1:14" ht="15" customHeight="1" x14ac:dyDescent="0.2">
      <c r="A32" s="11">
        <v>617</v>
      </c>
      <c r="B32" s="2" t="s">
        <v>390</v>
      </c>
      <c r="C32" s="12" t="n">
        <v>264.0</v>
      </c>
      <c r="D32" s="12" t="n">
        <v>254.0</v>
      </c>
      <c r="E32" s="13" t="n">
        <f t="shared" si="0"/>
        <v>518.0</v>
      </c>
      <c r="F32" s="12" t="n">
        <v>62.0</v>
      </c>
      <c r="G32" s="12" t="n">
        <v>39.0</v>
      </c>
      <c r="H32" s="13" t="n">
        <f t="shared" si="1"/>
        <v>101.0</v>
      </c>
      <c r="I32" s="12" t="n">
        <v>3.0</v>
      </c>
      <c r="J32" s="12" t="n">
        <v>1.0</v>
      </c>
      <c r="K32" s="13" t="n">
        <f t="shared" si="2"/>
        <v>4.0</v>
      </c>
      <c r="L32" s="12" t="n">
        <v>16.0</v>
      </c>
      <c r="M32" s="12" t="n">
        <v>4.0</v>
      </c>
      <c r="N32" s="13" t="n">
        <f t="shared" si="3"/>
        <v>20.0</v>
      </c>
    </row>
    <row r="33" spans="1:14" ht="15" customHeight="1" x14ac:dyDescent="0.2">
      <c r="A33" s="11">
        <v>621</v>
      </c>
      <c r="B33" s="2" t="s">
        <v>391</v>
      </c>
      <c r="C33" s="12" t="n">
        <v>122.0</v>
      </c>
      <c r="D33" s="12" t="n">
        <v>54.0</v>
      </c>
      <c r="E33" s="13" t="n">
        <f t="shared" si="0"/>
        <v>176.0</v>
      </c>
      <c r="F33" s="12" t="n">
        <v>33.0</v>
      </c>
      <c r="G33" s="12" t="n">
        <v>8.0</v>
      </c>
      <c r="H33" s="13" t="n">
        <f t="shared" si="1"/>
        <v>41.0</v>
      </c>
      <c r="I33" s="12">
        <v>0</v>
      </c>
      <c r="J33" s="12">
        <v>0</v>
      </c>
      <c r="K33" s="13" t="n">
        <f t="shared" si="2"/>
        <v>0.0</v>
      </c>
      <c r="L33" s="12" t="n">
        <v>9.0</v>
      </c>
      <c r="M33" s="12" t="n">
        <v>0.0</v>
      </c>
      <c r="N33" s="13" t="n">
        <f t="shared" si="3"/>
        <v>9.0</v>
      </c>
    </row>
    <row r="34" spans="1:14" ht="15" customHeight="1" x14ac:dyDescent="0.2">
      <c r="A34" s="11">
        <v>626</v>
      </c>
      <c r="B34" s="2" t="s">
        <v>392</v>
      </c>
      <c r="C34" s="12" t="n">
        <v>91.0</v>
      </c>
      <c r="D34" s="12" t="n">
        <v>106.0</v>
      </c>
      <c r="E34" s="13" t="n">
        <f t="shared" si="0"/>
        <v>197.0</v>
      </c>
      <c r="F34" s="12" t="n">
        <v>20.0</v>
      </c>
      <c r="G34" s="12" t="n">
        <v>10.0</v>
      </c>
      <c r="H34" s="13" t="n">
        <f t="shared" si="1"/>
        <v>30.0</v>
      </c>
      <c r="I34" s="12" t="n">
        <v>1.0</v>
      </c>
      <c r="J34" s="12" t="n">
        <v>0.0</v>
      </c>
      <c r="K34" s="13" t="n">
        <f t="shared" si="2"/>
        <v>1.0</v>
      </c>
      <c r="L34" s="12" t="n">
        <v>4.0</v>
      </c>
      <c r="M34" s="12" t="n">
        <v>0.0</v>
      </c>
      <c r="N34" s="13" t="n">
        <f t="shared" si="3"/>
        <v>4.0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51</v>
      </c>
      <c r="C36" s="13" t="n">
        <f t="shared" ref="C36:N36" si="4">SUM(C15:C34)</f>
        <v>14554.0</v>
      </c>
      <c r="D36" s="13" t="n">
        <f t="shared" si="4"/>
        <v>14645.0</v>
      </c>
      <c r="E36" s="13" t="n">
        <f t="shared" si="4"/>
        <v>29199.0</v>
      </c>
      <c r="F36" s="13" t="n">
        <f t="shared" si="4"/>
        <v>1779.0</v>
      </c>
      <c r="G36" s="13" t="n">
        <f t="shared" si="4"/>
        <v>859.0</v>
      </c>
      <c r="H36" s="13" t="n">
        <f t="shared" si="4"/>
        <v>2638.0</v>
      </c>
      <c r="I36" s="13" t="n">
        <f t="shared" si="4"/>
        <v>221.0</v>
      </c>
      <c r="J36" s="13" t="n">
        <f t="shared" si="4"/>
        <v>83.0</v>
      </c>
      <c r="K36" s="13" t="n">
        <f t="shared" si="4"/>
        <v>304.0</v>
      </c>
      <c r="L36" s="13" t="n">
        <f t="shared" si="4"/>
        <v>331.0</v>
      </c>
      <c r="M36" s="13" t="n">
        <f t="shared" si="4"/>
        <v>136.0</v>
      </c>
      <c r="N36" s="13" t="n">
        <f t="shared" si="4"/>
        <v>467.0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47" t="s">
        <v>40</v>
      </c>
      <c r="B38" s="49"/>
      <c r="C38" s="47" t="s">
        <v>43</v>
      </c>
      <c r="D38" s="48"/>
      <c r="E38" s="49"/>
      <c r="F38" s="58" t="s">
        <v>48</v>
      </c>
      <c r="G38" s="59"/>
      <c r="H38" s="60"/>
      <c r="I38" s="58" t="s">
        <v>49</v>
      </c>
      <c r="J38" s="59"/>
      <c r="K38" s="60"/>
      <c r="L38" s="66" t="s">
        <v>51</v>
      </c>
      <c r="M38" s="67"/>
      <c r="N38" s="68"/>
    </row>
    <row r="39" spans="1:14" ht="15.95" customHeight="1" x14ac:dyDescent="0.2">
      <c r="A39" s="53"/>
      <c r="B39" s="54"/>
      <c r="C39" s="50"/>
      <c r="D39" s="51"/>
      <c r="E39" s="52"/>
      <c r="F39" s="63" t="s">
        <v>47</v>
      </c>
      <c r="G39" s="64"/>
      <c r="H39" s="65"/>
      <c r="I39" s="63" t="s">
        <v>50</v>
      </c>
      <c r="J39" s="64"/>
      <c r="K39" s="65"/>
      <c r="L39" s="69"/>
      <c r="M39" s="70"/>
      <c r="N39" s="71"/>
    </row>
    <row r="40" spans="1:14" ht="15.95" customHeight="1" x14ac:dyDescent="0.2">
      <c r="A40" s="50"/>
      <c r="B40" s="52"/>
      <c r="C40" s="6" t="s">
        <v>594</v>
      </c>
      <c r="D40" s="6" t="s">
        <v>38</v>
      </c>
      <c r="E40" s="6" t="s">
        <v>39</v>
      </c>
      <c r="F40" s="6" t="s">
        <v>594</v>
      </c>
      <c r="G40" s="6" t="s">
        <v>38</v>
      </c>
      <c r="H40" s="6" t="s">
        <v>39</v>
      </c>
      <c r="I40" s="6" t="s">
        <v>594</v>
      </c>
      <c r="J40" s="6" t="s">
        <v>38</v>
      </c>
      <c r="K40" s="6" t="s">
        <v>39</v>
      </c>
      <c r="L40" s="6" t="s">
        <v>594</v>
      </c>
      <c r="M40" s="6" t="s">
        <v>38</v>
      </c>
      <c r="N40" s="6" t="s">
        <v>39</v>
      </c>
    </row>
    <row r="41" spans="1:14" ht="14.1" customHeight="1" x14ac:dyDescent="0.2">
      <c r="A41" s="61">
        <v>1</v>
      </c>
      <c r="B41" s="62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373</v>
      </c>
      <c r="C43" s="12" t="n">
        <v>2.0</v>
      </c>
      <c r="D43" s="12" t="n">
        <v>3.0</v>
      </c>
      <c r="E43" s="13" t="n">
        <f>C43+D43</f>
        <v>5.0</v>
      </c>
      <c r="F43" s="12">
        <v>0</v>
      </c>
      <c r="G43" s="12">
        <v>0</v>
      </c>
      <c r="H43" s="13" t="n">
        <f>F43+G43</f>
        <v>0.0</v>
      </c>
      <c r="I43" s="12">
        <v>0</v>
      </c>
      <c r="J43" s="12">
        <v>0</v>
      </c>
      <c r="K43" s="13" t="n">
        <f>I43+J43</f>
        <v>0.0</v>
      </c>
      <c r="L43" s="12" t="n">
        <f t="shared" ref="L43:N61" si="5">C15+F15+I15+L15+C43+F43+I43</f>
        <v>66.0</v>
      </c>
      <c r="M43" s="12" t="n">
        <f t="shared" si="5"/>
        <v>18.0</v>
      </c>
      <c r="N43" s="13" t="n">
        <f t="shared" si="5"/>
        <v>84.0</v>
      </c>
    </row>
    <row r="44" spans="1:14" s="14" customFormat="1" ht="15" customHeight="1" x14ac:dyDescent="0.2">
      <c r="A44" s="11">
        <v>95</v>
      </c>
      <c r="B44" s="2" t="s">
        <v>374</v>
      </c>
      <c r="C44" s="12" t="n">
        <v>106.0</v>
      </c>
      <c r="D44" s="12" t="n">
        <v>86.0</v>
      </c>
      <c r="E44" s="13" t="n">
        <f t="shared" ref="E44:E62" si="6">C44+D44</f>
        <v>192.0</v>
      </c>
      <c r="F44" s="12">
        <v>0</v>
      </c>
      <c r="G44" s="12">
        <v>0</v>
      </c>
      <c r="H44" s="13" t="n">
        <f t="shared" ref="H44:H62" si="7">F44+G44</f>
        <v>0.0</v>
      </c>
      <c r="I44" s="12" t="n">
        <v>0.0</v>
      </c>
      <c r="J44" s="12" t="n">
        <v>2.0</v>
      </c>
      <c r="K44" s="13" t="n">
        <f t="shared" ref="K44:K62" si="8">I44+J44</f>
        <v>2.0</v>
      </c>
      <c r="L44" s="12" t="n">
        <f t="shared" si="5"/>
        <v>1234.0</v>
      </c>
      <c r="M44" s="12" t="n">
        <f t="shared" si="5"/>
        <v>896.0</v>
      </c>
      <c r="N44" s="13" t="n">
        <f t="shared" si="5"/>
        <v>2130.0</v>
      </c>
    </row>
    <row r="45" spans="1:14" s="14" customFormat="1" ht="15" customHeight="1" x14ac:dyDescent="0.2">
      <c r="A45" s="11">
        <v>113</v>
      </c>
      <c r="B45" s="2" t="s">
        <v>375</v>
      </c>
      <c r="C45" s="12" t="n">
        <v>5.0</v>
      </c>
      <c r="D45" s="12" t="n">
        <v>1.0</v>
      </c>
      <c r="E45" s="13" t="n">
        <f t="shared" si="6"/>
        <v>6.0</v>
      </c>
      <c r="F45" s="12">
        <v>0</v>
      </c>
      <c r="G45" s="12">
        <v>0</v>
      </c>
      <c r="H45" s="13" t="n">
        <f t="shared" si="7"/>
        <v>0.0</v>
      </c>
      <c r="I45" s="12">
        <v>0</v>
      </c>
      <c r="J45" s="12">
        <v>0</v>
      </c>
      <c r="K45" s="13" t="n">
        <f t="shared" si="8"/>
        <v>0.0</v>
      </c>
      <c r="L45" s="12" t="n">
        <f t="shared" si="5"/>
        <v>41.0</v>
      </c>
      <c r="M45" s="12" t="n">
        <f t="shared" si="5"/>
        <v>56.0</v>
      </c>
      <c r="N45" s="13" t="n">
        <f t="shared" si="5"/>
        <v>97.0</v>
      </c>
    </row>
    <row r="46" spans="1:14" s="14" customFormat="1" ht="15" customHeight="1" x14ac:dyDescent="0.2">
      <c r="A46" s="11">
        <v>183</v>
      </c>
      <c r="B46" s="2" t="s">
        <v>376</v>
      </c>
      <c r="C46" s="12">
        <v>0</v>
      </c>
      <c r="D46" s="12">
        <v>0</v>
      </c>
      <c r="E46" s="13" t="n">
        <f t="shared" si="6"/>
        <v>0.0</v>
      </c>
      <c r="F46" s="12">
        <v>0</v>
      </c>
      <c r="G46" s="12">
        <v>0</v>
      </c>
      <c r="H46" s="13" t="n">
        <f t="shared" si="7"/>
        <v>0.0</v>
      </c>
      <c r="I46" s="12">
        <v>0</v>
      </c>
      <c r="J46" s="12">
        <v>0</v>
      </c>
      <c r="K46" s="13" t="n">
        <f t="shared" si="8"/>
        <v>0.0</v>
      </c>
      <c r="L46" s="12" t="n">
        <f t="shared" si="5"/>
        <v>29.0</v>
      </c>
      <c r="M46" s="12" t="n">
        <f t="shared" si="5"/>
        <v>48.0</v>
      </c>
      <c r="N46" s="13" t="n">
        <f t="shared" si="5"/>
        <v>77.0</v>
      </c>
    </row>
    <row r="47" spans="1:14" s="14" customFormat="1" ht="15" customHeight="1" x14ac:dyDescent="0.2">
      <c r="A47" s="11">
        <v>184</v>
      </c>
      <c r="B47" s="2" t="s">
        <v>377</v>
      </c>
      <c r="C47" s="12" t="n">
        <v>13.0</v>
      </c>
      <c r="D47" s="12" t="n">
        <v>13.0</v>
      </c>
      <c r="E47" s="13" t="n">
        <f t="shared" si="6"/>
        <v>26.0</v>
      </c>
      <c r="F47" s="12">
        <v>0</v>
      </c>
      <c r="G47" s="12">
        <v>0</v>
      </c>
      <c r="H47" s="13" t="n">
        <f t="shared" si="7"/>
        <v>0.0</v>
      </c>
      <c r="I47" s="12">
        <v>0</v>
      </c>
      <c r="J47" s="12">
        <v>0</v>
      </c>
      <c r="K47" s="13" t="n">
        <f t="shared" si="8"/>
        <v>0.0</v>
      </c>
      <c r="L47" s="12" t="n">
        <f t="shared" si="5"/>
        <v>104.0</v>
      </c>
      <c r="M47" s="12" t="n">
        <f t="shared" si="5"/>
        <v>127.0</v>
      </c>
      <c r="N47" s="13" t="n">
        <f t="shared" si="5"/>
        <v>231.0</v>
      </c>
    </row>
    <row r="48" spans="1:14" s="14" customFormat="1" ht="15" customHeight="1" x14ac:dyDescent="0.2">
      <c r="A48" s="11">
        <v>196</v>
      </c>
      <c r="B48" s="2" t="s">
        <v>378</v>
      </c>
      <c r="C48" s="12" t="n">
        <v>177.0</v>
      </c>
      <c r="D48" s="12" t="n">
        <v>163.0</v>
      </c>
      <c r="E48" s="13" t="n">
        <f t="shared" si="6"/>
        <v>340.0</v>
      </c>
      <c r="F48" s="12">
        <v>0</v>
      </c>
      <c r="G48" s="12">
        <v>0</v>
      </c>
      <c r="H48" s="13" t="n">
        <f t="shared" si="7"/>
        <v>0.0</v>
      </c>
      <c r="I48" s="12" t="n">
        <v>2.0</v>
      </c>
      <c r="J48" s="12" t="n">
        <v>4.0</v>
      </c>
      <c r="K48" s="13" t="n">
        <f t="shared" si="8"/>
        <v>6.0</v>
      </c>
      <c r="L48" s="12" t="n">
        <f t="shared" si="5"/>
        <v>1757.0</v>
      </c>
      <c r="M48" s="12" t="n">
        <f t="shared" si="5"/>
        <v>1894.0</v>
      </c>
      <c r="N48" s="13" t="n">
        <f t="shared" si="5"/>
        <v>3651.0</v>
      </c>
    </row>
    <row r="49" spans="1:14" s="14" customFormat="1" ht="15" customHeight="1" x14ac:dyDescent="0.2">
      <c r="A49" s="11">
        <v>298</v>
      </c>
      <c r="B49" s="2" t="s">
        <v>379</v>
      </c>
      <c r="C49" s="12" t="n">
        <v>1.0</v>
      </c>
      <c r="D49" s="12" t="n">
        <v>2.0</v>
      </c>
      <c r="E49" s="13" t="n">
        <f t="shared" si="6"/>
        <v>3.0</v>
      </c>
      <c r="F49" s="12">
        <v>0</v>
      </c>
      <c r="G49" s="12">
        <v>0</v>
      </c>
      <c r="H49" s="13" t="n">
        <f t="shared" si="7"/>
        <v>0.0</v>
      </c>
      <c r="I49" s="12">
        <v>0</v>
      </c>
      <c r="J49" s="12">
        <v>0</v>
      </c>
      <c r="K49" s="13" t="n">
        <f t="shared" si="8"/>
        <v>0.0</v>
      </c>
      <c r="L49" s="12" t="n">
        <f t="shared" si="5"/>
        <v>135.0</v>
      </c>
      <c r="M49" s="12" t="n">
        <f t="shared" si="5"/>
        <v>113.0</v>
      </c>
      <c r="N49" s="13" t="n">
        <f t="shared" si="5"/>
        <v>248.0</v>
      </c>
    </row>
    <row r="50" spans="1:14" s="14" customFormat="1" ht="15" customHeight="1" x14ac:dyDescent="0.2">
      <c r="A50" s="11">
        <v>310</v>
      </c>
      <c r="B50" s="2" t="s">
        <v>380</v>
      </c>
      <c r="C50" s="12" t="n">
        <v>1.0</v>
      </c>
      <c r="D50" s="12" t="n">
        <v>2.0</v>
      </c>
      <c r="E50" s="13" t="n">
        <f t="shared" si="6"/>
        <v>3.0</v>
      </c>
      <c r="F50" s="12">
        <v>0</v>
      </c>
      <c r="G50" s="12">
        <v>0</v>
      </c>
      <c r="H50" s="13" t="n">
        <f t="shared" si="7"/>
        <v>0.0</v>
      </c>
      <c r="I50" s="12" t="n">
        <v>0.0</v>
      </c>
      <c r="J50" s="12" t="n">
        <v>1.0</v>
      </c>
      <c r="K50" s="13" t="n">
        <f t="shared" si="8"/>
        <v>1.0</v>
      </c>
      <c r="L50" s="12" t="n">
        <f t="shared" si="5"/>
        <v>118.0</v>
      </c>
      <c r="M50" s="12" t="n">
        <f t="shared" si="5"/>
        <v>52.0</v>
      </c>
      <c r="N50" s="13" t="n">
        <f t="shared" si="5"/>
        <v>170.0</v>
      </c>
    </row>
    <row r="51" spans="1:14" s="14" customFormat="1" ht="15" customHeight="1" x14ac:dyDescent="0.2">
      <c r="A51" s="11">
        <v>357</v>
      </c>
      <c r="B51" s="2" t="s">
        <v>381</v>
      </c>
      <c r="C51" s="12" t="n">
        <v>44.0</v>
      </c>
      <c r="D51" s="12" t="n">
        <v>40.0</v>
      </c>
      <c r="E51" s="13" t="n">
        <f t="shared" si="6"/>
        <v>84.0</v>
      </c>
      <c r="F51" s="12" t="n">
        <v>0.0</v>
      </c>
      <c r="G51" s="12" t="n">
        <v>1.0</v>
      </c>
      <c r="H51" s="13" t="n">
        <f t="shared" si="7"/>
        <v>1.0</v>
      </c>
      <c r="I51" s="12" t="n">
        <v>7.0</v>
      </c>
      <c r="J51" s="12" t="n">
        <v>7.0</v>
      </c>
      <c r="K51" s="13" t="n">
        <f t="shared" si="8"/>
        <v>14.0</v>
      </c>
      <c r="L51" s="12" t="n">
        <f t="shared" si="5"/>
        <v>452.0</v>
      </c>
      <c r="M51" s="12" t="n">
        <f t="shared" si="5"/>
        <v>378.0</v>
      </c>
      <c r="N51" s="13" t="n">
        <f t="shared" si="5"/>
        <v>830.0</v>
      </c>
    </row>
    <row r="52" spans="1:14" s="14" customFormat="1" ht="15" customHeight="1" x14ac:dyDescent="0.2">
      <c r="A52" s="11">
        <v>377</v>
      </c>
      <c r="B52" s="2" t="s">
        <v>382</v>
      </c>
      <c r="C52" s="12" t="n">
        <v>2.0</v>
      </c>
      <c r="D52" s="12" t="n">
        <v>12.0</v>
      </c>
      <c r="E52" s="13" t="n">
        <f t="shared" si="6"/>
        <v>14.0</v>
      </c>
      <c r="F52" s="12">
        <v>0</v>
      </c>
      <c r="G52" s="12">
        <v>0</v>
      </c>
      <c r="H52" s="13" t="n">
        <f t="shared" si="7"/>
        <v>0.0</v>
      </c>
      <c r="I52" s="12">
        <v>0</v>
      </c>
      <c r="J52" s="12">
        <v>0</v>
      </c>
      <c r="K52" s="13" t="n">
        <f t="shared" si="8"/>
        <v>0.0</v>
      </c>
      <c r="L52" s="12" t="n">
        <f t="shared" si="5"/>
        <v>54.0</v>
      </c>
      <c r="M52" s="12" t="n">
        <f t="shared" si="5"/>
        <v>71.0</v>
      </c>
      <c r="N52" s="13" t="n">
        <f t="shared" si="5"/>
        <v>125.0</v>
      </c>
    </row>
    <row r="53" spans="1:14" s="14" customFormat="1" ht="15" customHeight="1" x14ac:dyDescent="0.2">
      <c r="A53" s="11">
        <v>394</v>
      </c>
      <c r="B53" s="2" t="s">
        <v>383</v>
      </c>
      <c r="C53" s="12" t="n">
        <v>44.0</v>
      </c>
      <c r="D53" s="12" t="n">
        <v>32.0</v>
      </c>
      <c r="E53" s="13" t="n">
        <f t="shared" si="6"/>
        <v>76.0</v>
      </c>
      <c r="F53" s="12">
        <v>0</v>
      </c>
      <c r="G53" s="12">
        <v>0</v>
      </c>
      <c r="H53" s="13" t="n">
        <f t="shared" si="7"/>
        <v>0.0</v>
      </c>
      <c r="I53" s="12" t="n">
        <v>3.0</v>
      </c>
      <c r="J53" s="12" t="n">
        <v>6.0</v>
      </c>
      <c r="K53" s="13" t="n">
        <f t="shared" si="8"/>
        <v>9.0</v>
      </c>
      <c r="L53" s="12" t="n">
        <f t="shared" si="5"/>
        <v>274.0</v>
      </c>
      <c r="M53" s="12" t="n">
        <f t="shared" si="5"/>
        <v>258.0</v>
      </c>
      <c r="N53" s="13" t="n">
        <f t="shared" si="5"/>
        <v>532.0</v>
      </c>
    </row>
    <row r="54" spans="1:14" s="14" customFormat="1" ht="15" customHeight="1" x14ac:dyDescent="0.2">
      <c r="A54" s="11">
        <v>444</v>
      </c>
      <c r="B54" s="2" t="s">
        <v>384</v>
      </c>
      <c r="C54" s="12" t="n">
        <v>671.0</v>
      </c>
      <c r="D54" s="12" t="n">
        <v>660.0</v>
      </c>
      <c r="E54" s="13" t="n">
        <f t="shared" si="6"/>
        <v>1331.0</v>
      </c>
      <c r="F54" s="12">
        <v>0</v>
      </c>
      <c r="G54" s="12">
        <v>0</v>
      </c>
      <c r="H54" s="13" t="n">
        <f t="shared" si="7"/>
        <v>0.0</v>
      </c>
      <c r="I54" s="12" t="n">
        <v>18.0</v>
      </c>
      <c r="J54" s="12" t="n">
        <v>37.0</v>
      </c>
      <c r="K54" s="13" t="n">
        <f t="shared" si="8"/>
        <v>55.0</v>
      </c>
      <c r="L54" s="12" t="n">
        <f t="shared" si="5"/>
        <v>10447.0</v>
      </c>
      <c r="M54" s="12" t="n">
        <f t="shared" si="5"/>
        <v>10221.0</v>
      </c>
      <c r="N54" s="13" t="n">
        <f t="shared" si="5"/>
        <v>20668.0</v>
      </c>
    </row>
    <row r="55" spans="1:14" s="14" customFormat="1" ht="15" customHeight="1" x14ac:dyDescent="0.2">
      <c r="A55" s="11">
        <v>454</v>
      </c>
      <c r="B55" s="2" t="s">
        <v>385</v>
      </c>
      <c r="C55" s="12" t="n">
        <v>56.0</v>
      </c>
      <c r="D55" s="12" t="n">
        <v>53.0</v>
      </c>
      <c r="E55" s="13" t="n">
        <f t="shared" si="6"/>
        <v>109.0</v>
      </c>
      <c r="F55" s="12">
        <v>0</v>
      </c>
      <c r="G55" s="12">
        <v>0</v>
      </c>
      <c r="H55" s="13" t="n">
        <f t="shared" si="7"/>
        <v>0.0</v>
      </c>
      <c r="I55" s="12" t="n">
        <v>2.0</v>
      </c>
      <c r="J55" s="12" t="n">
        <v>7.0</v>
      </c>
      <c r="K55" s="13" t="n">
        <f t="shared" si="8"/>
        <v>9.0</v>
      </c>
      <c r="L55" s="12" t="n">
        <f t="shared" si="5"/>
        <v>572.0</v>
      </c>
      <c r="M55" s="12" t="n">
        <f t="shared" si="5"/>
        <v>401.0</v>
      </c>
      <c r="N55" s="13" t="n">
        <f t="shared" si="5"/>
        <v>973.0</v>
      </c>
    </row>
    <row r="56" spans="1:14" s="14" customFormat="1" ht="15" customHeight="1" x14ac:dyDescent="0.2">
      <c r="A56" s="11">
        <v>469</v>
      </c>
      <c r="B56" s="2" t="s">
        <v>386</v>
      </c>
      <c r="C56" s="12" t="n">
        <v>15.0</v>
      </c>
      <c r="D56" s="12" t="n">
        <v>6.0</v>
      </c>
      <c r="E56" s="13" t="n">
        <f t="shared" si="6"/>
        <v>21.0</v>
      </c>
      <c r="F56" s="12">
        <v>0</v>
      </c>
      <c r="G56" s="12">
        <v>0</v>
      </c>
      <c r="H56" s="13" t="n">
        <f t="shared" si="7"/>
        <v>0.0</v>
      </c>
      <c r="I56" s="12">
        <v>0</v>
      </c>
      <c r="J56" s="12">
        <v>0</v>
      </c>
      <c r="K56" s="13" t="n">
        <f t="shared" si="8"/>
        <v>0.0</v>
      </c>
      <c r="L56" s="12" t="n">
        <f t="shared" si="5"/>
        <v>76.0</v>
      </c>
      <c r="M56" s="12" t="n">
        <f t="shared" si="5"/>
        <v>74.0</v>
      </c>
      <c r="N56" s="13" t="n">
        <f t="shared" si="5"/>
        <v>150.0</v>
      </c>
    </row>
    <row r="57" spans="1:14" s="14" customFormat="1" ht="15" customHeight="1" x14ac:dyDescent="0.2">
      <c r="A57" s="11">
        <v>500</v>
      </c>
      <c r="B57" s="2" t="s">
        <v>387</v>
      </c>
      <c r="C57" s="12" t="n">
        <v>296.0</v>
      </c>
      <c r="D57" s="12" t="n">
        <v>170.0</v>
      </c>
      <c r="E57" s="13" t="n">
        <f t="shared" si="6"/>
        <v>466.0</v>
      </c>
      <c r="F57" s="12" t="n">
        <v>0.0</v>
      </c>
      <c r="G57" s="12" t="n">
        <v>1.0</v>
      </c>
      <c r="H57" s="13" t="n">
        <f t="shared" si="7"/>
        <v>1.0</v>
      </c>
      <c r="I57" s="12" t="n">
        <v>12.0</v>
      </c>
      <c r="J57" s="12" t="n">
        <v>40.0</v>
      </c>
      <c r="K57" s="13" t="n">
        <f t="shared" si="8"/>
        <v>52.0</v>
      </c>
      <c r="L57" s="12" t="n">
        <f t="shared" si="5"/>
        <v>1807.0</v>
      </c>
      <c r="M57" s="12" t="n">
        <f t="shared" si="5"/>
        <v>1512.0</v>
      </c>
      <c r="N57" s="13" t="n">
        <f t="shared" si="5"/>
        <v>3319.0</v>
      </c>
    </row>
    <row r="58" spans="1:14" s="14" customFormat="1" ht="15" customHeight="1" x14ac:dyDescent="0.2">
      <c r="A58" s="11">
        <v>581</v>
      </c>
      <c r="B58" s="2" t="s">
        <v>388</v>
      </c>
      <c r="C58" s="12" t="n">
        <v>66.0</v>
      </c>
      <c r="D58" s="12" t="n">
        <v>34.0</v>
      </c>
      <c r="E58" s="13" t="n">
        <f t="shared" si="6"/>
        <v>100.0</v>
      </c>
      <c r="F58" s="12">
        <v>0</v>
      </c>
      <c r="G58" s="12">
        <v>0</v>
      </c>
      <c r="H58" s="13" t="n">
        <f t="shared" si="7"/>
        <v>0.0</v>
      </c>
      <c r="I58" s="12">
        <v>0</v>
      </c>
      <c r="J58" s="12">
        <v>0</v>
      </c>
      <c r="K58" s="13" t="n">
        <f t="shared" si="8"/>
        <v>0.0</v>
      </c>
      <c r="L58" s="12" t="n">
        <f t="shared" si="5"/>
        <v>280.0</v>
      </c>
      <c r="M58" s="12" t="n">
        <f t="shared" si="5"/>
        <v>221.0</v>
      </c>
      <c r="N58" s="13" t="n">
        <f t="shared" si="5"/>
        <v>501.0</v>
      </c>
    </row>
    <row r="59" spans="1:14" ht="15" customHeight="1" x14ac:dyDescent="0.2">
      <c r="A59" s="11">
        <v>582</v>
      </c>
      <c r="B59" s="2" t="s">
        <v>389</v>
      </c>
      <c r="C59" s="12" t="n">
        <v>53.0</v>
      </c>
      <c r="D59" s="12" t="n">
        <v>33.0</v>
      </c>
      <c r="E59" s="13" t="n">
        <f t="shared" si="6"/>
        <v>86.0</v>
      </c>
      <c r="F59" s="12">
        <v>0</v>
      </c>
      <c r="G59" s="12">
        <v>0</v>
      </c>
      <c r="H59" s="13" t="n">
        <f t="shared" si="7"/>
        <v>0.0</v>
      </c>
      <c r="I59" s="12" t="n">
        <v>2.0</v>
      </c>
      <c r="J59" s="12" t="n">
        <v>2.0</v>
      </c>
      <c r="K59" s="13" t="n">
        <f t="shared" si="8"/>
        <v>4.0</v>
      </c>
      <c r="L59" s="12" t="n">
        <f t="shared" si="5"/>
        <v>412.0</v>
      </c>
      <c r="M59" s="12" t="n">
        <f t="shared" si="5"/>
        <v>325.0</v>
      </c>
      <c r="N59" s="13" t="n">
        <f t="shared" si="5"/>
        <v>737.0</v>
      </c>
    </row>
    <row r="60" spans="1:14" ht="15" customHeight="1" x14ac:dyDescent="0.2">
      <c r="A60" s="11">
        <v>617</v>
      </c>
      <c r="B60" s="2" t="s">
        <v>390</v>
      </c>
      <c r="C60" s="12" t="n">
        <v>62.0</v>
      </c>
      <c r="D60" s="12" t="n">
        <v>43.0</v>
      </c>
      <c r="E60" s="13" t="n">
        <f t="shared" si="6"/>
        <v>105.0</v>
      </c>
      <c r="F60" s="12">
        <v>0</v>
      </c>
      <c r="G60" s="12">
        <v>0</v>
      </c>
      <c r="H60" s="13" t="n">
        <f t="shared" si="7"/>
        <v>0.0</v>
      </c>
      <c r="I60" s="12" t="n">
        <v>9.0</v>
      </c>
      <c r="J60" s="12" t="n">
        <v>14.0</v>
      </c>
      <c r="K60" s="13" t="n">
        <f t="shared" si="8"/>
        <v>23.0</v>
      </c>
      <c r="L60" s="12" t="n">
        <f t="shared" si="5"/>
        <v>416.0</v>
      </c>
      <c r="M60" s="12" t="n">
        <f t="shared" si="5"/>
        <v>355.0</v>
      </c>
      <c r="N60" s="13" t="n">
        <f t="shared" si="5"/>
        <v>771.0</v>
      </c>
    </row>
    <row r="61" spans="1:14" ht="15" customHeight="1" x14ac:dyDescent="0.2">
      <c r="A61" s="11">
        <v>621</v>
      </c>
      <c r="B61" s="2" t="s">
        <v>391</v>
      </c>
      <c r="C61" s="12" t="n">
        <v>24.0</v>
      </c>
      <c r="D61" s="12" t="n">
        <v>8.0</v>
      </c>
      <c r="E61" s="13" t="n">
        <f t="shared" si="6"/>
        <v>32.0</v>
      </c>
      <c r="F61" s="12">
        <v>0</v>
      </c>
      <c r="G61" s="12">
        <v>0</v>
      </c>
      <c r="H61" s="13" t="n">
        <f t="shared" si="7"/>
        <v>0.0</v>
      </c>
      <c r="I61" s="12">
        <v>0</v>
      </c>
      <c r="J61" s="12">
        <v>0</v>
      </c>
      <c r="K61" s="13" t="n">
        <f t="shared" si="8"/>
        <v>0.0</v>
      </c>
      <c r="L61" s="12" t="n">
        <f t="shared" si="5"/>
        <v>188.0</v>
      </c>
      <c r="M61" s="12" t="n">
        <f t="shared" si="5"/>
        <v>70.0</v>
      </c>
      <c r="N61" s="13" t="n">
        <f t="shared" si="5"/>
        <v>258.0</v>
      </c>
    </row>
    <row r="62" spans="1:14" ht="15" customHeight="1" x14ac:dyDescent="0.2">
      <c r="A62" s="11">
        <v>626</v>
      </c>
      <c r="B62" s="2" t="s">
        <v>392</v>
      </c>
      <c r="C62" s="12" t="n">
        <v>50.0</v>
      </c>
      <c r="D62" s="12" t="n">
        <v>38.0</v>
      </c>
      <c r="E62" s="13" t="n">
        <f t="shared" si="6"/>
        <v>88.0</v>
      </c>
      <c r="F62" s="12">
        <v>0</v>
      </c>
      <c r="G62" s="12">
        <v>0</v>
      </c>
      <c r="H62" s="13" t="n">
        <f t="shared" si="7"/>
        <v>0.0</v>
      </c>
      <c r="I62" s="12">
        <v>0</v>
      </c>
      <c r="J62" s="12">
        <v>0</v>
      </c>
      <c r="K62" s="13" t="n">
        <f t="shared" si="8"/>
        <v>0.0</v>
      </c>
      <c r="L62" s="12" t="n">
        <f t="shared" ref="L62" si="9">C34+F34+I34+L34+C62+F62+I62</f>
        <v>166.0</v>
      </c>
      <c r="M62" s="12" t="n">
        <f t="shared" ref="M62" si="10">D34+G34+J34+M34+D62+G62+J62</f>
        <v>154.0</v>
      </c>
      <c r="N62" s="13" t="n">
        <f t="shared" ref="N62" si="11">E34+H34+K34+N34+E62+H62+K62</f>
        <v>320.0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51</v>
      </c>
      <c r="C64" s="13" t="n">
        <f t="shared" ref="C64:M64" si="12">SUM(C43:C62)</f>
        <v>1688.0</v>
      </c>
      <c r="D64" s="13" t="n">
        <f t="shared" si="12"/>
        <v>1399.0</v>
      </c>
      <c r="E64" s="13" t="n">
        <f t="shared" si="12"/>
        <v>3087.0</v>
      </c>
      <c r="F64" s="13" t="n">
        <f t="shared" si="12"/>
        <v>0.0</v>
      </c>
      <c r="G64" s="13" t="n">
        <f t="shared" si="12"/>
        <v>2.0</v>
      </c>
      <c r="H64" s="13" t="n">
        <f t="shared" si="12"/>
        <v>2.0</v>
      </c>
      <c r="I64" s="13" t="n">
        <f t="shared" si="12"/>
        <v>55.0</v>
      </c>
      <c r="J64" s="13" t="n">
        <f t="shared" si="12"/>
        <v>120.0</v>
      </c>
      <c r="K64" s="13" t="n">
        <f t="shared" si="12"/>
        <v>175.0</v>
      </c>
      <c r="L64" s="13" t="n">
        <f t="shared" si="12"/>
        <v>18628.0</v>
      </c>
      <c r="M64" s="13" t="n">
        <f t="shared" si="12"/>
        <v>17244.0</v>
      </c>
      <c r="N64" s="13" t="n">
        <f>SUM(N43:N62)</f>
        <v>35872.0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  <mergeCell ref="A41:B41"/>
    <mergeCell ref="A13:B13"/>
    <mergeCell ref="A38:B40"/>
    <mergeCell ref="C38:E39"/>
    <mergeCell ref="F38:H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customWidth="true" style="38" width="4.7109375"/>
    <col min="2" max="2" customWidth="true" style="40" width="18.7109375"/>
    <col min="3" max="11" customWidth="true" style="32" width="10.0"/>
    <col min="12" max="12" customWidth="true" style="38" width="10.0"/>
    <col min="13" max="14" customWidth="true" style="32" width="10.0"/>
    <col min="15" max="16384" style="32" width="9.140625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579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393</v>
      </c>
      <c r="C15" s="12" t="n">
        <v>85.0</v>
      </c>
      <c r="D15" s="12" t="n">
        <v>167.0</v>
      </c>
      <c r="E15" s="13" t="n">
        <f>C15+D15</f>
        <v>252.0</v>
      </c>
      <c r="F15" s="12" t="n">
        <v>25.0</v>
      </c>
      <c r="G15" s="12" t="n">
        <v>14.0</v>
      </c>
      <c r="H15" s="13" t="n">
        <f>F15+G15</f>
        <v>39.0</v>
      </c>
      <c r="I15" s="12" t="n">
        <v>13.0</v>
      </c>
      <c r="J15" s="12" t="n">
        <v>7.0</v>
      </c>
      <c r="K15" s="13" t="n">
        <f>I15+J15</f>
        <v>20.0</v>
      </c>
      <c r="L15" s="12" t="n">
        <v>2.0</v>
      </c>
      <c r="M15" s="12" t="n">
        <v>1.0</v>
      </c>
      <c r="N15" s="13" t="n">
        <f>L15+M15</f>
        <v>3.0</v>
      </c>
    </row>
    <row r="16" spans="1:14" s="46" customFormat="1" ht="15" customHeight="1" x14ac:dyDescent="0.2">
      <c r="A16" s="11">
        <v>3</v>
      </c>
      <c r="B16" s="2" t="s">
        <v>394</v>
      </c>
      <c r="C16" s="12" t="n">
        <v>184.0</v>
      </c>
      <c r="D16" s="12" t="n">
        <v>238.0</v>
      </c>
      <c r="E16" s="13" t="n">
        <f t="shared" ref="E16:E34" si="0">C16+D16</f>
        <v>422.0</v>
      </c>
      <c r="F16" s="12" t="n">
        <v>39.0</v>
      </c>
      <c r="G16" s="12" t="n">
        <v>16.0</v>
      </c>
      <c r="H16" s="13" t="n">
        <f t="shared" ref="H16:H34" si="1">F16+G16</f>
        <v>55.0</v>
      </c>
      <c r="I16" s="12" t="n">
        <v>70.0</v>
      </c>
      <c r="J16" s="12" t="n">
        <v>23.0</v>
      </c>
      <c r="K16" s="13" t="n">
        <f t="shared" ref="K16:K34" si="2">I16+J16</f>
        <v>93.0</v>
      </c>
      <c r="L16" s="12" t="n">
        <v>1.0</v>
      </c>
      <c r="M16" s="12" t="n">
        <v>0.0</v>
      </c>
      <c r="N16" s="13" t="n">
        <f t="shared" ref="N16:N34" si="3">L16+M16</f>
        <v>1.0</v>
      </c>
    </row>
    <row r="17" spans="1:14" s="46" customFormat="1" ht="15" customHeight="1" x14ac:dyDescent="0.2">
      <c r="A17" s="11">
        <v>26</v>
      </c>
      <c r="B17" s="2" t="s">
        <v>395</v>
      </c>
      <c r="C17" s="12" t="n">
        <v>30.0</v>
      </c>
      <c r="D17" s="12" t="n">
        <v>32.0</v>
      </c>
      <c r="E17" s="13" t="n">
        <f t="shared" si="0"/>
        <v>62.0</v>
      </c>
      <c r="F17" s="12" t="n">
        <v>6.0</v>
      </c>
      <c r="G17" s="12" t="n">
        <v>0.0</v>
      </c>
      <c r="H17" s="13" t="n">
        <f t="shared" si="1"/>
        <v>6.0</v>
      </c>
      <c r="I17" s="12" t="n">
        <v>8.0</v>
      </c>
      <c r="J17" s="12" t="n">
        <v>4.0</v>
      </c>
      <c r="K17" s="13" t="n">
        <f t="shared" si="2"/>
        <v>12.0</v>
      </c>
      <c r="L17" s="12">
        <v>0</v>
      </c>
      <c r="M17" s="12">
        <v>0</v>
      </c>
      <c r="N17" s="13" t="n">
        <f t="shared" si="3"/>
        <v>0.0</v>
      </c>
    </row>
    <row r="18" spans="1:14" s="46" customFormat="1" ht="15" customHeight="1" x14ac:dyDescent="0.2">
      <c r="A18" s="11">
        <v>29</v>
      </c>
      <c r="B18" s="2" t="s">
        <v>396</v>
      </c>
      <c r="C18" s="12" t="n">
        <v>79.0</v>
      </c>
      <c r="D18" s="12" t="n">
        <v>140.0</v>
      </c>
      <c r="E18" s="13" t="n">
        <f t="shared" si="0"/>
        <v>219.0</v>
      </c>
      <c r="F18" s="12" t="n">
        <v>64.0</v>
      </c>
      <c r="G18" s="12" t="n">
        <v>16.0</v>
      </c>
      <c r="H18" s="13" t="n">
        <f t="shared" si="1"/>
        <v>80.0</v>
      </c>
      <c r="I18" s="12" t="n">
        <v>28.0</v>
      </c>
      <c r="J18" s="12" t="n">
        <v>6.0</v>
      </c>
      <c r="K18" s="13" t="n">
        <f t="shared" si="2"/>
        <v>34.0</v>
      </c>
      <c r="L18" s="12" t="n">
        <v>0.0</v>
      </c>
      <c r="M18" s="12" t="n">
        <v>3.0</v>
      </c>
      <c r="N18" s="13" t="n">
        <f t="shared" si="3"/>
        <v>3.0</v>
      </c>
    </row>
    <row r="19" spans="1:14" s="46" customFormat="1" ht="15" customHeight="1" x14ac:dyDescent="0.2">
      <c r="A19" s="11">
        <v>32</v>
      </c>
      <c r="B19" s="2" t="s">
        <v>397</v>
      </c>
      <c r="C19" s="12" t="n">
        <v>134.0</v>
      </c>
      <c r="D19" s="12" t="n">
        <v>152.0</v>
      </c>
      <c r="E19" s="13" t="n">
        <f t="shared" si="0"/>
        <v>286.0</v>
      </c>
      <c r="F19" s="12" t="n">
        <v>25.0</v>
      </c>
      <c r="G19" s="12" t="n">
        <v>8.0</v>
      </c>
      <c r="H19" s="13" t="n">
        <f t="shared" si="1"/>
        <v>33.0</v>
      </c>
      <c r="I19" s="12" t="n">
        <v>31.0</v>
      </c>
      <c r="J19" s="12" t="n">
        <v>5.0</v>
      </c>
      <c r="K19" s="13" t="n">
        <f t="shared" si="2"/>
        <v>36.0</v>
      </c>
      <c r="L19" s="12" t="n">
        <v>3.0</v>
      </c>
      <c r="M19" s="12" t="n">
        <v>0.0</v>
      </c>
      <c r="N19" s="13" t="n">
        <f t="shared" si="3"/>
        <v>3.0</v>
      </c>
    </row>
    <row r="20" spans="1:14" s="46" customFormat="1" ht="15" customHeight="1" x14ac:dyDescent="0.2">
      <c r="A20" s="11">
        <v>44</v>
      </c>
      <c r="B20" s="2" t="s">
        <v>398</v>
      </c>
      <c r="C20" s="12" t="n">
        <v>481.0</v>
      </c>
      <c r="D20" s="12" t="n">
        <v>273.0</v>
      </c>
      <c r="E20" s="13" t="n">
        <f t="shared" si="0"/>
        <v>754.0</v>
      </c>
      <c r="F20" s="12" t="n">
        <v>50.0</v>
      </c>
      <c r="G20" s="12" t="n">
        <v>27.0</v>
      </c>
      <c r="H20" s="13" t="n">
        <f t="shared" si="1"/>
        <v>77.0</v>
      </c>
      <c r="I20" s="12" t="n">
        <v>53.0</v>
      </c>
      <c r="J20" s="12" t="n">
        <v>16.0</v>
      </c>
      <c r="K20" s="13" t="n">
        <f t="shared" si="2"/>
        <v>69.0</v>
      </c>
      <c r="L20" s="12" t="n">
        <v>1.0</v>
      </c>
      <c r="M20" s="12" t="n">
        <v>1.0</v>
      </c>
      <c r="N20" s="13" t="n">
        <f t="shared" si="3"/>
        <v>2.0</v>
      </c>
    </row>
    <row r="21" spans="1:14" s="46" customFormat="1" ht="15" customHeight="1" x14ac:dyDescent="0.2">
      <c r="A21" s="11">
        <v>92</v>
      </c>
      <c r="B21" s="2" t="s">
        <v>399</v>
      </c>
      <c r="C21" s="12" t="n">
        <v>117.0</v>
      </c>
      <c r="D21" s="12" t="n">
        <v>208.0</v>
      </c>
      <c r="E21" s="13" t="n">
        <f t="shared" si="0"/>
        <v>325.0</v>
      </c>
      <c r="F21" s="12" t="n">
        <v>45.0</v>
      </c>
      <c r="G21" s="12" t="n">
        <v>6.0</v>
      </c>
      <c r="H21" s="13" t="n">
        <f t="shared" si="1"/>
        <v>51.0</v>
      </c>
      <c r="I21" s="12" t="n">
        <v>100.0</v>
      </c>
      <c r="J21" s="12" t="n">
        <v>36.0</v>
      </c>
      <c r="K21" s="13" t="n">
        <f t="shared" si="2"/>
        <v>136.0</v>
      </c>
      <c r="L21" s="12" t="n">
        <v>2.0</v>
      </c>
      <c r="M21" s="12" t="n">
        <v>1.0</v>
      </c>
      <c r="N21" s="13" t="n">
        <f t="shared" si="3"/>
        <v>3.0</v>
      </c>
    </row>
    <row r="22" spans="1:14" s="46" customFormat="1" ht="15" customHeight="1" x14ac:dyDescent="0.2">
      <c r="A22" s="11">
        <v>137</v>
      </c>
      <c r="B22" s="2" t="s">
        <v>400</v>
      </c>
      <c r="C22" s="12" t="n">
        <v>99.0</v>
      </c>
      <c r="D22" s="12" t="n">
        <v>128.0</v>
      </c>
      <c r="E22" s="13" t="n">
        <f t="shared" si="0"/>
        <v>227.0</v>
      </c>
      <c r="F22" s="12" t="n">
        <v>23.0</v>
      </c>
      <c r="G22" s="12" t="n">
        <v>4.0</v>
      </c>
      <c r="H22" s="13" t="n">
        <f t="shared" si="1"/>
        <v>27.0</v>
      </c>
      <c r="I22" s="12" t="n">
        <v>29.0</v>
      </c>
      <c r="J22" s="12" t="n">
        <v>6.0</v>
      </c>
      <c r="K22" s="13" t="n">
        <f t="shared" si="2"/>
        <v>35.0</v>
      </c>
      <c r="L22" s="12" t="n">
        <v>0.0</v>
      </c>
      <c r="M22" s="12" t="n">
        <v>1.0</v>
      </c>
      <c r="N22" s="13" t="n">
        <f t="shared" si="3"/>
        <v>1.0</v>
      </c>
    </row>
    <row r="23" spans="1:14" s="46" customFormat="1" ht="15" customHeight="1" x14ac:dyDescent="0.2">
      <c r="A23" s="11">
        <v>141</v>
      </c>
      <c r="B23" s="2" t="s">
        <v>401</v>
      </c>
      <c r="C23" s="12" t="n">
        <v>207.0</v>
      </c>
      <c r="D23" s="12" t="n">
        <v>165.0</v>
      </c>
      <c r="E23" s="13" t="n">
        <f t="shared" si="0"/>
        <v>372.0</v>
      </c>
      <c r="F23" s="12" t="n">
        <v>30.0</v>
      </c>
      <c r="G23" s="12" t="n">
        <v>9.0</v>
      </c>
      <c r="H23" s="13" t="n">
        <f t="shared" si="1"/>
        <v>39.0</v>
      </c>
      <c r="I23" s="12" t="n">
        <v>43.0</v>
      </c>
      <c r="J23" s="12" t="n">
        <v>12.0</v>
      </c>
      <c r="K23" s="13" t="n">
        <f t="shared" si="2"/>
        <v>55.0</v>
      </c>
      <c r="L23" s="12" t="n">
        <v>1.0</v>
      </c>
      <c r="M23" s="12" t="n">
        <v>0.0</v>
      </c>
      <c r="N23" s="13" t="n">
        <f t="shared" si="3"/>
        <v>1.0</v>
      </c>
    </row>
    <row r="24" spans="1:14" s="46" customFormat="1" ht="15" customHeight="1" x14ac:dyDescent="0.2">
      <c r="A24" s="11">
        <v>154</v>
      </c>
      <c r="B24" s="2" t="s">
        <v>402</v>
      </c>
      <c r="C24" s="12" t="n">
        <v>473.0</v>
      </c>
      <c r="D24" s="12" t="n">
        <v>600.0</v>
      </c>
      <c r="E24" s="13" t="n">
        <f t="shared" si="0"/>
        <v>1073.0</v>
      </c>
      <c r="F24" s="12" t="n">
        <v>75.0</v>
      </c>
      <c r="G24" s="12" t="n">
        <v>24.0</v>
      </c>
      <c r="H24" s="13" t="n">
        <f t="shared" si="1"/>
        <v>99.0</v>
      </c>
      <c r="I24" s="12" t="n">
        <v>56.0</v>
      </c>
      <c r="J24" s="12" t="n">
        <v>16.0</v>
      </c>
      <c r="K24" s="13" t="n">
        <f t="shared" si="2"/>
        <v>72.0</v>
      </c>
      <c r="L24" s="12" t="n">
        <v>0.0</v>
      </c>
      <c r="M24" s="12" t="n">
        <v>2.0</v>
      </c>
      <c r="N24" s="13" t="n">
        <f t="shared" si="3"/>
        <v>2.0</v>
      </c>
    </row>
    <row r="25" spans="1:14" s="46" customFormat="1" ht="15" customHeight="1" x14ac:dyDescent="0.2">
      <c r="A25" s="11">
        <v>159</v>
      </c>
      <c r="B25" s="2" t="s">
        <v>403</v>
      </c>
      <c r="C25" s="12" t="n">
        <v>359.0</v>
      </c>
      <c r="D25" s="12" t="n">
        <v>441.0</v>
      </c>
      <c r="E25" s="13" t="n">
        <f t="shared" si="0"/>
        <v>800.0</v>
      </c>
      <c r="F25" s="12" t="n">
        <v>70.0</v>
      </c>
      <c r="G25" s="12" t="n">
        <v>33.0</v>
      </c>
      <c r="H25" s="13" t="n">
        <f t="shared" si="1"/>
        <v>103.0</v>
      </c>
      <c r="I25" s="12" t="n">
        <v>54.0</v>
      </c>
      <c r="J25" s="12" t="n">
        <v>11.0</v>
      </c>
      <c r="K25" s="13" t="n">
        <f t="shared" si="2"/>
        <v>65.0</v>
      </c>
      <c r="L25" s="12" t="n">
        <v>3.0</v>
      </c>
      <c r="M25" s="12" t="n">
        <v>5.0</v>
      </c>
      <c r="N25" s="13" t="n">
        <f t="shared" si="3"/>
        <v>8.0</v>
      </c>
    </row>
    <row r="26" spans="1:14" s="46" customFormat="1" ht="15" customHeight="1" x14ac:dyDescent="0.2">
      <c r="A26" s="11">
        <v>166</v>
      </c>
      <c r="B26" s="2" t="s">
        <v>404</v>
      </c>
      <c r="C26" s="12" t="n">
        <v>53.0</v>
      </c>
      <c r="D26" s="12" t="n">
        <v>93.0</v>
      </c>
      <c r="E26" s="13" t="n">
        <f t="shared" si="0"/>
        <v>146.0</v>
      </c>
      <c r="F26" s="12" t="n">
        <v>19.0</v>
      </c>
      <c r="G26" s="12" t="n">
        <v>12.0</v>
      </c>
      <c r="H26" s="13" t="n">
        <f t="shared" si="1"/>
        <v>31.0</v>
      </c>
      <c r="I26" s="12" t="n">
        <v>28.0</v>
      </c>
      <c r="J26" s="12" t="n">
        <v>9.0</v>
      </c>
      <c r="K26" s="13" t="n">
        <f t="shared" si="2"/>
        <v>37.0</v>
      </c>
      <c r="L26" s="12" t="n">
        <v>0.0</v>
      </c>
      <c r="M26" s="12" t="n">
        <v>1.0</v>
      </c>
      <c r="N26" s="13" t="n">
        <f t="shared" si="3"/>
        <v>1.0</v>
      </c>
    </row>
    <row r="27" spans="1:14" s="46" customFormat="1" ht="15" customHeight="1" x14ac:dyDescent="0.2">
      <c r="A27" s="11">
        <v>239</v>
      </c>
      <c r="B27" s="2" t="s">
        <v>405</v>
      </c>
      <c r="C27" s="12" t="n">
        <v>60.0</v>
      </c>
      <c r="D27" s="12" t="n">
        <v>76.0</v>
      </c>
      <c r="E27" s="13" t="n">
        <f t="shared" si="0"/>
        <v>136.0</v>
      </c>
      <c r="F27" s="12" t="n">
        <v>7.0</v>
      </c>
      <c r="G27" s="12" t="n">
        <v>0.0</v>
      </c>
      <c r="H27" s="13" t="n">
        <f t="shared" si="1"/>
        <v>7.0</v>
      </c>
      <c r="I27" s="12" t="n">
        <v>14.0</v>
      </c>
      <c r="J27" s="12" t="n">
        <v>1.0</v>
      </c>
      <c r="K27" s="13" t="n">
        <f t="shared" si="2"/>
        <v>15.0</v>
      </c>
      <c r="L27" s="12">
        <v>0</v>
      </c>
      <c r="M27" s="12">
        <v>0</v>
      </c>
      <c r="N27" s="13" t="n">
        <f t="shared" si="3"/>
        <v>0.0</v>
      </c>
    </row>
    <row r="28" spans="1:14" s="46" customFormat="1" ht="15" customHeight="1" x14ac:dyDescent="0.2">
      <c r="A28" s="11">
        <v>294</v>
      </c>
      <c r="B28" s="2" t="s">
        <v>406</v>
      </c>
      <c r="C28" s="12" t="n">
        <v>289.0</v>
      </c>
      <c r="D28" s="12" t="n">
        <v>345.0</v>
      </c>
      <c r="E28" s="13" t="n">
        <f t="shared" si="0"/>
        <v>634.0</v>
      </c>
      <c r="F28" s="12" t="n">
        <v>47.0</v>
      </c>
      <c r="G28" s="12" t="n">
        <v>23.0</v>
      </c>
      <c r="H28" s="13" t="n">
        <f t="shared" si="1"/>
        <v>70.0</v>
      </c>
      <c r="I28" s="12" t="n">
        <v>23.0</v>
      </c>
      <c r="J28" s="12" t="n">
        <v>6.0</v>
      </c>
      <c r="K28" s="13" t="n">
        <f t="shared" si="2"/>
        <v>29.0</v>
      </c>
      <c r="L28" s="12" t="n">
        <v>3.0</v>
      </c>
      <c r="M28" s="12" t="n">
        <v>1.0</v>
      </c>
      <c r="N28" s="13" t="n">
        <f t="shared" si="3"/>
        <v>4.0</v>
      </c>
    </row>
    <row r="29" spans="1:14" s="46" customFormat="1" ht="15" customHeight="1" x14ac:dyDescent="0.2">
      <c r="A29" s="11">
        <v>295</v>
      </c>
      <c r="B29" s="2" t="s">
        <v>407</v>
      </c>
      <c r="C29" s="12" t="n">
        <v>236.0</v>
      </c>
      <c r="D29" s="12" t="n">
        <v>252.0</v>
      </c>
      <c r="E29" s="13" t="n">
        <f t="shared" si="0"/>
        <v>488.0</v>
      </c>
      <c r="F29" s="12" t="n">
        <v>29.0</v>
      </c>
      <c r="G29" s="12" t="n">
        <v>12.0</v>
      </c>
      <c r="H29" s="13" t="n">
        <f t="shared" si="1"/>
        <v>41.0</v>
      </c>
      <c r="I29" s="12" t="n">
        <v>82.0</v>
      </c>
      <c r="J29" s="12" t="n">
        <v>20.0</v>
      </c>
      <c r="K29" s="13" t="n">
        <f t="shared" si="2"/>
        <v>102.0</v>
      </c>
      <c r="L29" s="12" t="n">
        <v>0.0</v>
      </c>
      <c r="M29" s="12" t="n">
        <v>1.0</v>
      </c>
      <c r="N29" s="13" t="n">
        <f t="shared" si="3"/>
        <v>1.0</v>
      </c>
    </row>
    <row r="30" spans="1:14" s="46" customFormat="1" ht="15" customHeight="1" x14ac:dyDescent="0.2">
      <c r="A30" s="11">
        <v>414</v>
      </c>
      <c r="B30" s="2" t="s">
        <v>408</v>
      </c>
      <c r="C30" s="12" t="n">
        <v>146.0</v>
      </c>
      <c r="D30" s="12" t="n">
        <v>151.0</v>
      </c>
      <c r="E30" s="13" t="n">
        <f t="shared" si="0"/>
        <v>297.0</v>
      </c>
      <c r="F30" s="12" t="n">
        <v>25.0</v>
      </c>
      <c r="G30" s="12" t="n">
        <v>8.0</v>
      </c>
      <c r="H30" s="13" t="n">
        <f t="shared" si="1"/>
        <v>33.0</v>
      </c>
      <c r="I30" s="12" t="n">
        <v>36.0</v>
      </c>
      <c r="J30" s="12" t="n">
        <v>9.0</v>
      </c>
      <c r="K30" s="13" t="n">
        <f t="shared" si="2"/>
        <v>45.0</v>
      </c>
      <c r="L30" s="12" t="n">
        <v>3.0</v>
      </c>
      <c r="M30" s="12" t="n">
        <v>0.0</v>
      </c>
      <c r="N30" s="13" t="n">
        <f t="shared" si="3"/>
        <v>3.0</v>
      </c>
    </row>
    <row r="31" spans="1:14" ht="15" customHeight="1" x14ac:dyDescent="0.2">
      <c r="A31" s="11">
        <v>415</v>
      </c>
      <c r="B31" s="2" t="s">
        <v>409</v>
      </c>
      <c r="C31" s="12" t="n">
        <v>104.0</v>
      </c>
      <c r="D31" s="12" t="n">
        <v>157.0</v>
      </c>
      <c r="E31" s="13" t="n">
        <f t="shared" si="0"/>
        <v>261.0</v>
      </c>
      <c r="F31" s="12" t="n">
        <v>21.0</v>
      </c>
      <c r="G31" s="12" t="n">
        <v>10.0</v>
      </c>
      <c r="H31" s="13" t="n">
        <f t="shared" si="1"/>
        <v>31.0</v>
      </c>
      <c r="I31" s="12" t="n">
        <v>28.0</v>
      </c>
      <c r="J31" s="12" t="n">
        <v>10.0</v>
      </c>
      <c r="K31" s="13" t="n">
        <f t="shared" si="2"/>
        <v>38.0</v>
      </c>
      <c r="L31" s="12" t="n">
        <v>3.0</v>
      </c>
      <c r="M31" s="12" t="n">
        <v>1.0</v>
      </c>
      <c r="N31" s="13" t="n">
        <f t="shared" si="3"/>
        <v>4.0</v>
      </c>
    </row>
    <row r="32" spans="1:14" ht="15" customHeight="1" x14ac:dyDescent="0.2">
      <c r="A32" s="11">
        <v>456</v>
      </c>
      <c r="B32" s="2" t="s">
        <v>410</v>
      </c>
      <c r="C32" s="12" t="n">
        <v>28.0</v>
      </c>
      <c r="D32" s="12" t="n">
        <v>59.0</v>
      </c>
      <c r="E32" s="13" t="n">
        <f t="shared" si="0"/>
        <v>87.0</v>
      </c>
      <c r="F32" s="12" t="n">
        <v>14.0</v>
      </c>
      <c r="G32" s="12" t="n">
        <v>4.0</v>
      </c>
      <c r="H32" s="13" t="n">
        <f t="shared" si="1"/>
        <v>18.0</v>
      </c>
      <c r="I32" s="12" t="n">
        <v>31.0</v>
      </c>
      <c r="J32" s="12" t="n">
        <v>9.0</v>
      </c>
      <c r="K32" s="13" t="n">
        <f t="shared" si="2"/>
        <v>40.0</v>
      </c>
      <c r="L32" s="12">
        <v>0</v>
      </c>
      <c r="M32" s="12">
        <v>0</v>
      </c>
      <c r="N32" s="13" t="n">
        <f t="shared" si="3"/>
        <v>0.0</v>
      </c>
    </row>
    <row r="33" spans="1:14" ht="15" customHeight="1" x14ac:dyDescent="0.2">
      <c r="A33" s="11">
        <v>458</v>
      </c>
      <c r="B33" s="2" t="s">
        <v>411</v>
      </c>
      <c r="C33" s="12" t="n">
        <v>104.0</v>
      </c>
      <c r="D33" s="12" t="n">
        <v>113.0</v>
      </c>
      <c r="E33" s="13" t="n">
        <f t="shared" si="0"/>
        <v>217.0</v>
      </c>
      <c r="F33" s="12" t="n">
        <v>5.0</v>
      </c>
      <c r="G33" s="12" t="n">
        <v>1.0</v>
      </c>
      <c r="H33" s="13" t="n">
        <f t="shared" si="1"/>
        <v>6.0</v>
      </c>
      <c r="I33" s="12" t="n">
        <v>9.0</v>
      </c>
      <c r="J33" s="12" t="n">
        <v>0.0</v>
      </c>
      <c r="K33" s="13" t="n">
        <f t="shared" si="2"/>
        <v>9.0</v>
      </c>
      <c r="L33" s="12">
        <v>0</v>
      </c>
      <c r="M33" s="12">
        <v>0</v>
      </c>
      <c r="N33" s="13" t="n">
        <f t="shared" si="3"/>
        <v>0.0</v>
      </c>
    </row>
    <row r="34" spans="1:14" ht="15" customHeight="1" x14ac:dyDescent="0.2">
      <c r="A34" s="11">
        <v>459</v>
      </c>
      <c r="B34" s="2" t="s">
        <v>412</v>
      </c>
      <c r="C34" s="12" t="n">
        <v>176.0</v>
      </c>
      <c r="D34" s="12" t="n">
        <v>181.0</v>
      </c>
      <c r="E34" s="13" t="n">
        <f t="shared" si="0"/>
        <v>357.0</v>
      </c>
      <c r="F34" s="12" t="n">
        <v>20.0</v>
      </c>
      <c r="G34" s="12" t="n">
        <v>3.0</v>
      </c>
      <c r="H34" s="13" t="n">
        <f t="shared" si="1"/>
        <v>23.0</v>
      </c>
      <c r="I34" s="12" t="n">
        <v>45.0</v>
      </c>
      <c r="J34" s="12" t="n">
        <v>20.0</v>
      </c>
      <c r="K34" s="13" t="n">
        <f t="shared" si="2"/>
        <v>65.0</v>
      </c>
      <c r="L34" s="12" t="n">
        <v>1.0</v>
      </c>
      <c r="M34" s="12" t="n">
        <v>1.0</v>
      </c>
      <c r="N34" s="13" t="n">
        <f t="shared" si="3"/>
        <v>2.0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413</v>
      </c>
      <c r="C41" s="12" t="n">
        <v>108.0</v>
      </c>
      <c r="D41" s="12" t="n">
        <v>235.0</v>
      </c>
      <c r="E41" s="13" t="n">
        <f>C41+D41</f>
        <v>343.0</v>
      </c>
      <c r="F41" s="12" t="n">
        <v>29.0</v>
      </c>
      <c r="G41" s="12" t="n">
        <v>8.0</v>
      </c>
      <c r="H41" s="13" t="n">
        <f>F41+G41</f>
        <v>37.0</v>
      </c>
      <c r="I41" s="12" t="n">
        <v>69.0</v>
      </c>
      <c r="J41" s="12" t="n">
        <v>16.0</v>
      </c>
      <c r="K41" s="13" t="n">
        <f>I41+J41</f>
        <v>85.0</v>
      </c>
      <c r="L41" s="12" t="n">
        <v>1.0</v>
      </c>
      <c r="M41" s="12" t="n">
        <v>0.0</v>
      </c>
      <c r="N41" s="13" t="n">
        <f t="shared" ref="N41:N51" si="4">L41+M41</f>
        <v>1.0</v>
      </c>
    </row>
    <row r="42" spans="1:14" ht="15" customHeight="1" x14ac:dyDescent="0.2">
      <c r="A42" s="11">
        <v>487</v>
      </c>
      <c r="B42" s="2" t="s">
        <v>414</v>
      </c>
      <c r="C42" s="12" t="n">
        <v>8205.0</v>
      </c>
      <c r="D42" s="12" t="n">
        <v>6904.0</v>
      </c>
      <c r="E42" s="13" t="n">
        <f t="shared" ref="E42:E51" si="5">C42+D42</f>
        <v>15109.0</v>
      </c>
      <c r="F42" s="12" t="n">
        <v>326.0</v>
      </c>
      <c r="G42" s="12" t="n">
        <v>240.0</v>
      </c>
      <c r="H42" s="13" t="n">
        <f t="shared" ref="H42:H51" si="6">F42+G42</f>
        <v>566.0</v>
      </c>
      <c r="I42" s="12" t="n">
        <v>42.0</v>
      </c>
      <c r="J42" s="12" t="n">
        <v>23.0</v>
      </c>
      <c r="K42" s="13" t="n">
        <f t="shared" ref="K42:K51" si="7">I42+J42</f>
        <v>65.0</v>
      </c>
      <c r="L42" s="12" t="n">
        <v>52.0</v>
      </c>
      <c r="M42" s="12" t="n">
        <v>48.0</v>
      </c>
      <c r="N42" s="13" t="n">
        <f t="shared" si="4"/>
        <v>100.0</v>
      </c>
    </row>
    <row r="43" spans="1:14" ht="15" customHeight="1" x14ac:dyDescent="0.2">
      <c r="A43" s="11">
        <v>505</v>
      </c>
      <c r="B43" s="2" t="s">
        <v>415</v>
      </c>
      <c r="C43" s="12" t="n">
        <v>366.0</v>
      </c>
      <c r="D43" s="12" t="n">
        <v>195.0</v>
      </c>
      <c r="E43" s="13" t="n">
        <f t="shared" si="5"/>
        <v>561.0</v>
      </c>
      <c r="F43" s="12" t="n">
        <v>32.0</v>
      </c>
      <c r="G43" s="12" t="n">
        <v>12.0</v>
      </c>
      <c r="H43" s="13" t="n">
        <f t="shared" si="6"/>
        <v>44.0</v>
      </c>
      <c r="I43" s="12" t="n">
        <v>59.0</v>
      </c>
      <c r="J43" s="12" t="n">
        <v>17.0</v>
      </c>
      <c r="K43" s="13" t="n">
        <f t="shared" si="7"/>
        <v>76.0</v>
      </c>
      <c r="L43" s="12" t="n">
        <v>1.0</v>
      </c>
      <c r="M43" s="12" t="n">
        <v>1.0</v>
      </c>
      <c r="N43" s="13" t="n">
        <f t="shared" si="4"/>
        <v>2.0</v>
      </c>
    </row>
    <row r="44" spans="1:14" ht="15" customHeight="1" x14ac:dyDescent="0.2">
      <c r="A44" s="11">
        <v>518</v>
      </c>
      <c r="B44" s="2" t="s">
        <v>416</v>
      </c>
      <c r="C44" s="12" t="n">
        <v>4605.0</v>
      </c>
      <c r="D44" s="12" t="n">
        <v>5094.0</v>
      </c>
      <c r="E44" s="13" t="n">
        <f t="shared" si="5"/>
        <v>9699.0</v>
      </c>
      <c r="F44" s="12" t="n">
        <v>340.0</v>
      </c>
      <c r="G44" s="12" t="n">
        <v>189.0</v>
      </c>
      <c r="H44" s="13" t="n">
        <f t="shared" si="6"/>
        <v>529.0</v>
      </c>
      <c r="I44" s="12" t="n">
        <v>101.0</v>
      </c>
      <c r="J44" s="12" t="n">
        <v>31.0</v>
      </c>
      <c r="K44" s="13" t="n">
        <f t="shared" si="7"/>
        <v>132.0</v>
      </c>
      <c r="L44" s="12" t="n">
        <v>25.0</v>
      </c>
      <c r="M44" s="12" t="n">
        <v>30.0</v>
      </c>
      <c r="N44" s="13" t="n">
        <f t="shared" si="4"/>
        <v>55.0</v>
      </c>
    </row>
    <row r="45" spans="1:14" ht="15" customHeight="1" x14ac:dyDescent="0.2">
      <c r="A45" s="11">
        <v>534</v>
      </c>
      <c r="B45" s="2" t="s">
        <v>417</v>
      </c>
      <c r="C45" s="12" t="n">
        <v>1917.0</v>
      </c>
      <c r="D45" s="12" t="n">
        <v>1583.0</v>
      </c>
      <c r="E45" s="13" t="n">
        <f t="shared" si="5"/>
        <v>3500.0</v>
      </c>
      <c r="F45" s="12" t="n">
        <v>152.0</v>
      </c>
      <c r="G45" s="12" t="n">
        <v>65.0</v>
      </c>
      <c r="H45" s="13" t="n">
        <f t="shared" si="6"/>
        <v>217.0</v>
      </c>
      <c r="I45" s="12" t="n">
        <v>36.0</v>
      </c>
      <c r="J45" s="12" t="n">
        <v>15.0</v>
      </c>
      <c r="K45" s="13" t="n">
        <f t="shared" si="7"/>
        <v>51.0</v>
      </c>
      <c r="L45" s="12" t="n">
        <v>21.0</v>
      </c>
      <c r="M45" s="12" t="n">
        <v>15.0</v>
      </c>
      <c r="N45" s="13" t="n">
        <f t="shared" si="4"/>
        <v>36.0</v>
      </c>
    </row>
    <row r="46" spans="1:14" ht="15" customHeight="1" x14ac:dyDescent="0.2">
      <c r="A46" s="11">
        <v>535</v>
      </c>
      <c r="B46" s="2" t="s">
        <v>418</v>
      </c>
      <c r="C46" s="12" t="n">
        <v>424.0</v>
      </c>
      <c r="D46" s="12" t="n">
        <v>421.0</v>
      </c>
      <c r="E46" s="13" t="n">
        <f t="shared" si="5"/>
        <v>845.0</v>
      </c>
      <c r="F46" s="12" t="n">
        <v>42.0</v>
      </c>
      <c r="G46" s="12" t="n">
        <v>27.0</v>
      </c>
      <c r="H46" s="13" t="n">
        <f t="shared" si="6"/>
        <v>69.0</v>
      </c>
      <c r="I46" s="12" t="n">
        <v>52.0</v>
      </c>
      <c r="J46" s="12" t="n">
        <v>12.0</v>
      </c>
      <c r="K46" s="13" t="n">
        <f t="shared" si="7"/>
        <v>64.0</v>
      </c>
      <c r="L46" s="12" t="n">
        <v>5.0</v>
      </c>
      <c r="M46" s="12" t="n">
        <v>1.0</v>
      </c>
      <c r="N46" s="13" t="n">
        <f t="shared" si="4"/>
        <v>6.0</v>
      </c>
    </row>
    <row r="47" spans="1:14" ht="15" customHeight="1" x14ac:dyDescent="0.2">
      <c r="A47" s="11">
        <v>583</v>
      </c>
      <c r="B47" s="2" t="s">
        <v>333</v>
      </c>
      <c r="C47" s="12" t="n">
        <v>93.0</v>
      </c>
      <c r="D47" s="12" t="n">
        <v>106.0</v>
      </c>
      <c r="E47" s="13" t="n">
        <f t="shared" si="5"/>
        <v>199.0</v>
      </c>
      <c r="F47" s="12" t="n">
        <v>27.0</v>
      </c>
      <c r="G47" s="12" t="n">
        <v>6.0</v>
      </c>
      <c r="H47" s="13" t="n">
        <f t="shared" si="6"/>
        <v>33.0</v>
      </c>
      <c r="I47" s="12" t="n">
        <v>24.0</v>
      </c>
      <c r="J47" s="12" t="n">
        <v>8.0</v>
      </c>
      <c r="K47" s="13" t="n">
        <f t="shared" si="7"/>
        <v>32.0</v>
      </c>
      <c r="L47" s="12" t="n">
        <v>0.0</v>
      </c>
      <c r="M47" s="12" t="n">
        <v>1.0</v>
      </c>
      <c r="N47" s="13" t="n">
        <f t="shared" si="4"/>
        <v>1.0</v>
      </c>
    </row>
    <row r="48" spans="1:14" ht="15" customHeight="1" x14ac:dyDescent="0.2">
      <c r="A48" s="11">
        <v>584</v>
      </c>
      <c r="B48" s="2" t="s">
        <v>419</v>
      </c>
      <c r="C48" s="12" t="n">
        <v>66.0</v>
      </c>
      <c r="D48" s="12" t="n">
        <v>192.0</v>
      </c>
      <c r="E48" s="13" t="n">
        <f t="shared" si="5"/>
        <v>258.0</v>
      </c>
      <c r="F48" s="12" t="n">
        <v>14.0</v>
      </c>
      <c r="G48" s="12" t="n">
        <v>4.0</v>
      </c>
      <c r="H48" s="13" t="n">
        <f t="shared" si="6"/>
        <v>18.0</v>
      </c>
      <c r="I48" s="12" t="n">
        <v>7.0</v>
      </c>
      <c r="J48" s="12" t="n">
        <v>5.0</v>
      </c>
      <c r="K48" s="13" t="n">
        <f t="shared" si="7"/>
        <v>12.0</v>
      </c>
      <c r="L48" s="12" t="n">
        <v>0.0</v>
      </c>
      <c r="M48" s="12" t="n">
        <v>1.0</v>
      </c>
      <c r="N48" s="13" t="n">
        <f t="shared" si="4"/>
        <v>1.0</v>
      </c>
    </row>
    <row r="49" spans="1:14" ht="15" customHeight="1" x14ac:dyDescent="0.2">
      <c r="A49" s="11">
        <v>610</v>
      </c>
      <c r="B49" s="2" t="s">
        <v>420</v>
      </c>
      <c r="C49" s="12" t="n">
        <v>37.0</v>
      </c>
      <c r="D49" s="12" t="n">
        <v>77.0</v>
      </c>
      <c r="E49" s="13" t="n">
        <f t="shared" si="5"/>
        <v>114.0</v>
      </c>
      <c r="F49" s="12" t="n">
        <v>12.0</v>
      </c>
      <c r="G49" s="12" t="n">
        <v>5.0</v>
      </c>
      <c r="H49" s="13" t="n">
        <f t="shared" si="6"/>
        <v>17.0</v>
      </c>
      <c r="I49" s="12" t="n">
        <v>48.0</v>
      </c>
      <c r="J49" s="12" t="n">
        <v>17.0</v>
      </c>
      <c r="K49" s="13" t="n">
        <f t="shared" si="7"/>
        <v>65.0</v>
      </c>
      <c r="L49" s="12" t="n">
        <v>0.0</v>
      </c>
      <c r="M49" s="12" t="n">
        <v>1.0</v>
      </c>
      <c r="N49" s="13" t="n">
        <f t="shared" si="4"/>
        <v>1.0</v>
      </c>
    </row>
    <row r="50" spans="1:14" ht="15" customHeight="1" x14ac:dyDescent="0.2">
      <c r="A50" s="11">
        <v>612</v>
      </c>
      <c r="B50" s="2" t="s">
        <v>421</v>
      </c>
      <c r="C50" s="12" t="n">
        <v>21.0</v>
      </c>
      <c r="D50" s="12" t="n">
        <v>35.0</v>
      </c>
      <c r="E50" s="13" t="n">
        <f t="shared" si="5"/>
        <v>56.0</v>
      </c>
      <c r="F50" s="12" t="n">
        <v>6.0</v>
      </c>
      <c r="G50" s="12" t="n">
        <v>1.0</v>
      </c>
      <c r="H50" s="13" t="n">
        <f t="shared" si="6"/>
        <v>7.0</v>
      </c>
      <c r="I50" s="12" t="n">
        <v>9.0</v>
      </c>
      <c r="J50" s="12" t="n">
        <v>3.0</v>
      </c>
      <c r="K50" s="13" t="n">
        <f t="shared" si="7"/>
        <v>12.0</v>
      </c>
      <c r="L50" s="12" t="n">
        <v>1.0</v>
      </c>
      <c r="M50" s="12" t="n">
        <v>0.0</v>
      </c>
      <c r="N50" s="13" t="n">
        <f t="shared" si="4"/>
        <v>1.0</v>
      </c>
    </row>
    <row r="51" spans="1:14" ht="15" customHeight="1" x14ac:dyDescent="0.2">
      <c r="A51" s="11">
        <v>628</v>
      </c>
      <c r="B51" s="2" t="s">
        <v>422</v>
      </c>
      <c r="C51" s="12" t="n">
        <v>120.0</v>
      </c>
      <c r="D51" s="12" t="n">
        <v>95.0</v>
      </c>
      <c r="E51" s="13" t="n">
        <f t="shared" si="5"/>
        <v>215.0</v>
      </c>
      <c r="F51" s="12" t="n">
        <v>10.0</v>
      </c>
      <c r="G51" s="12" t="n">
        <v>1.0</v>
      </c>
      <c r="H51" s="13" t="n">
        <f t="shared" si="6"/>
        <v>11.0</v>
      </c>
      <c r="I51" s="12" t="n">
        <v>11.0</v>
      </c>
      <c r="J51" s="12" t="n">
        <v>3.0</v>
      </c>
      <c r="K51" s="13" t="n">
        <f t="shared" si="7"/>
        <v>14.0</v>
      </c>
      <c r="L51" s="12">
        <v>0</v>
      </c>
      <c r="M51" s="12">
        <v>0</v>
      </c>
      <c r="N51" s="13" t="n">
        <f t="shared" si="4"/>
        <v>0.0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51</v>
      </c>
      <c r="C53" s="13" t="n">
        <f t="shared" ref="C53:N53" si="8">SUM(C15:C34,C41:C51)</f>
        <v>19406.0</v>
      </c>
      <c r="D53" s="13" t="n">
        <f t="shared" si="8"/>
        <v>18908.0</v>
      </c>
      <c r="E53" s="13" t="n">
        <f t="shared" si="8"/>
        <v>38314.0</v>
      </c>
      <c r="F53" s="13" t="n">
        <f t="shared" si="8"/>
        <v>1629.0</v>
      </c>
      <c r="G53" s="13" t="n">
        <f t="shared" si="8"/>
        <v>788.0</v>
      </c>
      <c r="H53" s="13" t="n">
        <f t="shared" si="8"/>
        <v>2417.0</v>
      </c>
      <c r="I53" s="13" t="n">
        <f t="shared" si="8"/>
        <v>1239.0</v>
      </c>
      <c r="J53" s="13" t="n">
        <f t="shared" si="8"/>
        <v>376.0</v>
      </c>
      <c r="K53" s="13" t="n">
        <f t="shared" si="8"/>
        <v>1615.0</v>
      </c>
      <c r="L53" s="13" t="n">
        <f t="shared" si="8"/>
        <v>129.0</v>
      </c>
      <c r="M53" s="13" t="n">
        <f t="shared" si="8"/>
        <v>117.0</v>
      </c>
      <c r="N53" s="13" t="n">
        <f t="shared" si="8"/>
        <v>246.0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47" t="s">
        <v>40</v>
      </c>
      <c r="B55" s="49"/>
      <c r="C55" s="47" t="s">
        <v>43</v>
      </c>
      <c r="D55" s="48"/>
      <c r="E55" s="49"/>
      <c r="F55" s="58" t="s">
        <v>48</v>
      </c>
      <c r="G55" s="59"/>
      <c r="H55" s="60"/>
      <c r="I55" s="58" t="s">
        <v>49</v>
      </c>
      <c r="J55" s="59"/>
      <c r="K55" s="60"/>
      <c r="L55" s="66" t="s">
        <v>51</v>
      </c>
      <c r="M55" s="67"/>
      <c r="N55" s="68"/>
    </row>
    <row r="56" spans="1:14" ht="15.95" customHeight="1" x14ac:dyDescent="0.2">
      <c r="A56" s="53"/>
      <c r="B56" s="54"/>
      <c r="C56" s="50"/>
      <c r="D56" s="51"/>
      <c r="E56" s="52"/>
      <c r="F56" s="63" t="s">
        <v>47</v>
      </c>
      <c r="G56" s="64"/>
      <c r="H56" s="65"/>
      <c r="I56" s="63" t="s">
        <v>50</v>
      </c>
      <c r="J56" s="64"/>
      <c r="K56" s="65"/>
      <c r="L56" s="69"/>
      <c r="M56" s="70"/>
      <c r="N56" s="71"/>
    </row>
    <row r="57" spans="1:14" ht="15.95" customHeight="1" x14ac:dyDescent="0.2">
      <c r="A57" s="50"/>
      <c r="B57" s="52"/>
      <c r="C57" s="6" t="s">
        <v>594</v>
      </c>
      <c r="D57" s="6" t="s">
        <v>38</v>
      </c>
      <c r="E57" s="6" t="s">
        <v>39</v>
      </c>
      <c r="F57" s="6" t="s">
        <v>594</v>
      </c>
      <c r="G57" s="6" t="s">
        <v>38</v>
      </c>
      <c r="H57" s="6" t="s">
        <v>39</v>
      </c>
      <c r="I57" s="6" t="s">
        <v>594</v>
      </c>
      <c r="J57" s="6" t="s">
        <v>38</v>
      </c>
      <c r="K57" s="6" t="s">
        <v>39</v>
      </c>
      <c r="L57" s="6" t="s">
        <v>594</v>
      </c>
      <c r="M57" s="6" t="s">
        <v>38</v>
      </c>
      <c r="N57" s="6" t="s">
        <v>39</v>
      </c>
    </row>
    <row r="58" spans="1:14" ht="14.1" customHeight="1" x14ac:dyDescent="0.2">
      <c r="A58" s="61">
        <v>1</v>
      </c>
      <c r="B58" s="62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393</v>
      </c>
      <c r="C60" s="12" t="n">
        <v>32.0</v>
      </c>
      <c r="D60" s="12" t="n">
        <v>33.0</v>
      </c>
      <c r="E60" s="13" t="n">
        <f>C60+D60</f>
        <v>65.0</v>
      </c>
      <c r="F60" s="12">
        <v>0</v>
      </c>
      <c r="G60" s="12">
        <v>0</v>
      </c>
      <c r="H60" s="13" t="n">
        <f>F60+G60</f>
        <v>0.0</v>
      </c>
      <c r="I60" s="12" t="n">
        <v>0.0</v>
      </c>
      <c r="J60" s="12" t="n">
        <v>2.0</v>
      </c>
      <c r="K60" s="13" t="n">
        <f>I60+J60</f>
        <v>2.0</v>
      </c>
      <c r="L60" s="12" t="n">
        <f t="shared" ref="L60:N79" si="9">C15+F15+I15+L15+C60+F60+I60</f>
        <v>157.0</v>
      </c>
      <c r="M60" s="12" t="n">
        <f t="shared" si="9"/>
        <v>224.0</v>
      </c>
      <c r="N60" s="13" t="n">
        <f t="shared" si="9"/>
        <v>381.0</v>
      </c>
    </row>
    <row r="61" spans="1:14" s="46" customFormat="1" ht="15" customHeight="1" x14ac:dyDescent="0.2">
      <c r="A61" s="11">
        <v>3</v>
      </c>
      <c r="B61" s="2" t="s">
        <v>394</v>
      </c>
      <c r="C61" s="12" t="n">
        <v>44.0</v>
      </c>
      <c r="D61" s="12" t="n">
        <v>34.0</v>
      </c>
      <c r="E61" s="13" t="n">
        <f t="shared" ref="E61:E79" si="10">C61+D61</f>
        <v>78.0</v>
      </c>
      <c r="F61" s="12">
        <v>0</v>
      </c>
      <c r="G61" s="12">
        <v>0</v>
      </c>
      <c r="H61" s="13" t="n">
        <f t="shared" ref="H61:H79" si="11">F61+G61</f>
        <v>0.0</v>
      </c>
      <c r="I61" s="12" t="n">
        <v>0.0</v>
      </c>
      <c r="J61" s="12" t="n">
        <v>2.0</v>
      </c>
      <c r="K61" s="13" t="n">
        <f t="shared" ref="K61:K79" si="12">I61+J61</f>
        <v>2.0</v>
      </c>
      <c r="L61" s="12" t="n">
        <f t="shared" si="9"/>
        <v>338.0</v>
      </c>
      <c r="M61" s="12" t="n">
        <f t="shared" si="9"/>
        <v>313.0</v>
      </c>
      <c r="N61" s="13" t="n">
        <f t="shared" si="9"/>
        <v>651.0</v>
      </c>
    </row>
    <row r="62" spans="1:14" s="46" customFormat="1" ht="15" customHeight="1" x14ac:dyDescent="0.2">
      <c r="A62" s="11">
        <v>26</v>
      </c>
      <c r="B62" s="2" t="s">
        <v>395</v>
      </c>
      <c r="C62" s="12" t="n">
        <v>17.0</v>
      </c>
      <c r="D62" s="12" t="n">
        <v>3.0</v>
      </c>
      <c r="E62" s="13" t="n">
        <f t="shared" si="10"/>
        <v>20.0</v>
      </c>
      <c r="F62" s="12">
        <v>0</v>
      </c>
      <c r="G62" s="12">
        <v>0</v>
      </c>
      <c r="H62" s="13" t="n">
        <f t="shared" si="11"/>
        <v>0.0</v>
      </c>
      <c r="I62" s="12">
        <v>0</v>
      </c>
      <c r="J62" s="12">
        <v>0</v>
      </c>
      <c r="K62" s="13" t="n">
        <f t="shared" si="12"/>
        <v>0.0</v>
      </c>
      <c r="L62" s="12" t="n">
        <f t="shared" si="9"/>
        <v>61.0</v>
      </c>
      <c r="M62" s="12" t="n">
        <f t="shared" si="9"/>
        <v>39.0</v>
      </c>
      <c r="N62" s="13" t="n">
        <f t="shared" si="9"/>
        <v>100.0</v>
      </c>
    </row>
    <row r="63" spans="1:14" s="46" customFormat="1" ht="15" customHeight="1" x14ac:dyDescent="0.2">
      <c r="A63" s="11">
        <v>29</v>
      </c>
      <c r="B63" s="2" t="s">
        <v>396</v>
      </c>
      <c r="C63" s="12" t="n">
        <v>82.0</v>
      </c>
      <c r="D63" s="12" t="n">
        <v>83.0</v>
      </c>
      <c r="E63" s="13" t="n">
        <f t="shared" si="10"/>
        <v>165.0</v>
      </c>
      <c r="F63" s="12">
        <v>0</v>
      </c>
      <c r="G63" s="12">
        <v>0</v>
      </c>
      <c r="H63" s="13" t="n">
        <f t="shared" si="11"/>
        <v>0.0</v>
      </c>
      <c r="I63" s="12" t="n">
        <v>4.0</v>
      </c>
      <c r="J63" s="12" t="n">
        <v>2.0</v>
      </c>
      <c r="K63" s="13" t="n">
        <f t="shared" si="12"/>
        <v>6.0</v>
      </c>
      <c r="L63" s="12" t="n">
        <f t="shared" si="9"/>
        <v>257.0</v>
      </c>
      <c r="M63" s="12" t="n">
        <f t="shared" si="9"/>
        <v>250.0</v>
      </c>
      <c r="N63" s="13" t="n">
        <f t="shared" si="9"/>
        <v>507.0</v>
      </c>
    </row>
    <row r="64" spans="1:14" s="46" customFormat="1" ht="15" customHeight="1" x14ac:dyDescent="0.2">
      <c r="A64" s="11">
        <v>32</v>
      </c>
      <c r="B64" s="2" t="s">
        <v>397</v>
      </c>
      <c r="C64" s="12" t="n">
        <v>40.0</v>
      </c>
      <c r="D64" s="12" t="n">
        <v>39.0</v>
      </c>
      <c r="E64" s="13" t="n">
        <f t="shared" si="10"/>
        <v>79.0</v>
      </c>
      <c r="F64" s="12">
        <v>0</v>
      </c>
      <c r="G64" s="12">
        <v>0</v>
      </c>
      <c r="H64" s="13" t="n">
        <f t="shared" si="11"/>
        <v>0.0</v>
      </c>
      <c r="I64" s="12">
        <v>0</v>
      </c>
      <c r="J64" s="12">
        <v>0</v>
      </c>
      <c r="K64" s="13" t="n">
        <f t="shared" si="12"/>
        <v>0.0</v>
      </c>
      <c r="L64" s="12" t="n">
        <f t="shared" si="9"/>
        <v>233.0</v>
      </c>
      <c r="M64" s="12" t="n">
        <f t="shared" si="9"/>
        <v>204.0</v>
      </c>
      <c r="N64" s="13" t="n">
        <f t="shared" si="9"/>
        <v>437.0</v>
      </c>
    </row>
    <row r="65" spans="1:14" s="46" customFormat="1" ht="15" customHeight="1" x14ac:dyDescent="0.2">
      <c r="A65" s="11">
        <v>44</v>
      </c>
      <c r="B65" s="2" t="s">
        <v>398</v>
      </c>
      <c r="C65" s="12" t="n">
        <v>61.0</v>
      </c>
      <c r="D65" s="12" t="n">
        <v>72.0</v>
      </c>
      <c r="E65" s="13" t="n">
        <f t="shared" si="10"/>
        <v>133.0</v>
      </c>
      <c r="F65" s="12">
        <v>0</v>
      </c>
      <c r="G65" s="12">
        <v>0</v>
      </c>
      <c r="H65" s="13" t="n">
        <f t="shared" si="11"/>
        <v>0.0</v>
      </c>
      <c r="I65" s="12" t="n">
        <v>1.0</v>
      </c>
      <c r="J65" s="12" t="n">
        <v>1.0</v>
      </c>
      <c r="K65" s="13" t="n">
        <f t="shared" si="12"/>
        <v>2.0</v>
      </c>
      <c r="L65" s="12" t="n">
        <f t="shared" si="9"/>
        <v>647.0</v>
      </c>
      <c r="M65" s="12" t="n">
        <f t="shared" si="9"/>
        <v>390.0</v>
      </c>
      <c r="N65" s="13" t="n">
        <f t="shared" si="9"/>
        <v>1037.0</v>
      </c>
    </row>
    <row r="66" spans="1:14" s="46" customFormat="1" ht="15" customHeight="1" x14ac:dyDescent="0.2">
      <c r="A66" s="11">
        <v>92</v>
      </c>
      <c r="B66" s="2" t="s">
        <v>399</v>
      </c>
      <c r="C66" s="12" t="n">
        <v>52.0</v>
      </c>
      <c r="D66" s="12" t="n">
        <v>46.0</v>
      </c>
      <c r="E66" s="13" t="n">
        <f t="shared" si="10"/>
        <v>98.0</v>
      </c>
      <c r="F66" s="12">
        <v>0</v>
      </c>
      <c r="G66" s="12">
        <v>0</v>
      </c>
      <c r="H66" s="13" t="n">
        <f t="shared" si="11"/>
        <v>0.0</v>
      </c>
      <c r="I66" s="12">
        <v>0</v>
      </c>
      <c r="J66" s="12">
        <v>0</v>
      </c>
      <c r="K66" s="13" t="n">
        <f t="shared" si="12"/>
        <v>0.0</v>
      </c>
      <c r="L66" s="12" t="n">
        <f t="shared" si="9"/>
        <v>316.0</v>
      </c>
      <c r="M66" s="12" t="n">
        <f t="shared" si="9"/>
        <v>297.0</v>
      </c>
      <c r="N66" s="13" t="n">
        <f t="shared" si="9"/>
        <v>613.0</v>
      </c>
    </row>
    <row r="67" spans="1:14" s="46" customFormat="1" ht="15" customHeight="1" x14ac:dyDescent="0.2">
      <c r="A67" s="11">
        <v>137</v>
      </c>
      <c r="B67" s="2" t="s">
        <v>400</v>
      </c>
      <c r="C67" s="12" t="n">
        <v>20.0</v>
      </c>
      <c r="D67" s="12" t="n">
        <v>15.0</v>
      </c>
      <c r="E67" s="13" t="n">
        <f t="shared" si="10"/>
        <v>35.0</v>
      </c>
      <c r="F67" s="12">
        <v>0</v>
      </c>
      <c r="G67" s="12">
        <v>0</v>
      </c>
      <c r="H67" s="13" t="n">
        <f t="shared" si="11"/>
        <v>0.0</v>
      </c>
      <c r="I67" s="12">
        <v>0</v>
      </c>
      <c r="J67" s="12">
        <v>0</v>
      </c>
      <c r="K67" s="13" t="n">
        <f t="shared" si="12"/>
        <v>0.0</v>
      </c>
      <c r="L67" s="12" t="n">
        <f t="shared" si="9"/>
        <v>171.0</v>
      </c>
      <c r="M67" s="12" t="n">
        <f t="shared" si="9"/>
        <v>154.0</v>
      </c>
      <c r="N67" s="13" t="n">
        <f t="shared" si="9"/>
        <v>325.0</v>
      </c>
    </row>
    <row r="68" spans="1:14" s="46" customFormat="1" ht="15" customHeight="1" x14ac:dyDescent="0.2">
      <c r="A68" s="11">
        <v>141</v>
      </c>
      <c r="B68" s="2" t="s">
        <v>401</v>
      </c>
      <c r="C68" s="12" t="n">
        <v>51.0</v>
      </c>
      <c r="D68" s="12" t="n">
        <v>18.0</v>
      </c>
      <c r="E68" s="13" t="n">
        <f t="shared" si="10"/>
        <v>69.0</v>
      </c>
      <c r="F68" s="12">
        <v>0</v>
      </c>
      <c r="G68" s="12">
        <v>0</v>
      </c>
      <c r="H68" s="13" t="n">
        <f t="shared" si="11"/>
        <v>0.0</v>
      </c>
      <c r="I68" s="12" t="n">
        <v>1.0</v>
      </c>
      <c r="J68" s="12" t="n">
        <v>1.0</v>
      </c>
      <c r="K68" s="13" t="n">
        <f t="shared" si="12"/>
        <v>2.0</v>
      </c>
      <c r="L68" s="12" t="n">
        <f t="shared" si="9"/>
        <v>333.0</v>
      </c>
      <c r="M68" s="12" t="n">
        <f t="shared" si="9"/>
        <v>205.0</v>
      </c>
      <c r="N68" s="13" t="n">
        <f t="shared" si="9"/>
        <v>538.0</v>
      </c>
    </row>
    <row r="69" spans="1:14" s="46" customFormat="1" ht="15" customHeight="1" x14ac:dyDescent="0.2">
      <c r="A69" s="11">
        <v>154</v>
      </c>
      <c r="B69" s="2" t="s">
        <v>402</v>
      </c>
      <c r="C69" s="12" t="n">
        <v>110.0</v>
      </c>
      <c r="D69" s="12" t="n">
        <v>110.0</v>
      </c>
      <c r="E69" s="13" t="n">
        <f t="shared" si="10"/>
        <v>220.0</v>
      </c>
      <c r="F69" s="12" t="n">
        <v>1.0</v>
      </c>
      <c r="G69" s="12" t="n">
        <v>0.0</v>
      </c>
      <c r="H69" s="13" t="n">
        <f t="shared" si="11"/>
        <v>1.0</v>
      </c>
      <c r="I69" s="12" t="n">
        <v>1.0</v>
      </c>
      <c r="J69" s="12" t="n">
        <v>1.0</v>
      </c>
      <c r="K69" s="13" t="n">
        <f t="shared" si="12"/>
        <v>2.0</v>
      </c>
      <c r="L69" s="12" t="n">
        <f t="shared" si="9"/>
        <v>716.0</v>
      </c>
      <c r="M69" s="12" t="n">
        <f t="shared" si="9"/>
        <v>753.0</v>
      </c>
      <c r="N69" s="13" t="n">
        <f t="shared" si="9"/>
        <v>1469.0</v>
      </c>
    </row>
    <row r="70" spans="1:14" s="46" customFormat="1" ht="15" customHeight="1" x14ac:dyDescent="0.2">
      <c r="A70" s="11">
        <v>159</v>
      </c>
      <c r="B70" s="2" t="s">
        <v>403</v>
      </c>
      <c r="C70" s="12" t="n">
        <v>124.0</v>
      </c>
      <c r="D70" s="12" t="n">
        <v>80.0</v>
      </c>
      <c r="E70" s="13" t="n">
        <f t="shared" si="10"/>
        <v>204.0</v>
      </c>
      <c r="F70" s="12">
        <v>0</v>
      </c>
      <c r="G70" s="12">
        <v>0</v>
      </c>
      <c r="H70" s="13" t="n">
        <f t="shared" si="11"/>
        <v>0.0</v>
      </c>
      <c r="I70" s="12" t="n">
        <v>2.0</v>
      </c>
      <c r="J70" s="12" t="n">
        <v>1.0</v>
      </c>
      <c r="K70" s="13" t="n">
        <f t="shared" si="12"/>
        <v>3.0</v>
      </c>
      <c r="L70" s="12" t="n">
        <f t="shared" si="9"/>
        <v>612.0</v>
      </c>
      <c r="M70" s="12" t="n">
        <f t="shared" si="9"/>
        <v>571.0</v>
      </c>
      <c r="N70" s="13" t="n">
        <f t="shared" si="9"/>
        <v>1183.0</v>
      </c>
    </row>
    <row r="71" spans="1:14" s="46" customFormat="1" ht="15" customHeight="1" x14ac:dyDescent="0.2">
      <c r="A71" s="11">
        <v>166</v>
      </c>
      <c r="B71" s="2" t="s">
        <v>404</v>
      </c>
      <c r="C71" s="12" t="n">
        <v>14.0</v>
      </c>
      <c r="D71" s="12" t="n">
        <v>28.0</v>
      </c>
      <c r="E71" s="13" t="n">
        <f t="shared" si="10"/>
        <v>42.0</v>
      </c>
      <c r="F71" s="12">
        <v>0</v>
      </c>
      <c r="G71" s="12">
        <v>0</v>
      </c>
      <c r="H71" s="13" t="n">
        <f t="shared" si="11"/>
        <v>0.0</v>
      </c>
      <c r="I71" s="12" t="n">
        <v>0.0</v>
      </c>
      <c r="J71" s="12" t="n">
        <v>1.0</v>
      </c>
      <c r="K71" s="13" t="n">
        <f t="shared" si="12"/>
        <v>1.0</v>
      </c>
      <c r="L71" s="12" t="n">
        <f t="shared" si="9"/>
        <v>114.0</v>
      </c>
      <c r="M71" s="12" t="n">
        <f t="shared" si="9"/>
        <v>144.0</v>
      </c>
      <c r="N71" s="13" t="n">
        <f t="shared" si="9"/>
        <v>258.0</v>
      </c>
    </row>
    <row r="72" spans="1:14" s="46" customFormat="1" ht="15" customHeight="1" x14ac:dyDescent="0.2">
      <c r="A72" s="11">
        <v>239</v>
      </c>
      <c r="B72" s="2" t="s">
        <v>405</v>
      </c>
      <c r="C72" s="12" t="n">
        <v>3.0</v>
      </c>
      <c r="D72" s="12" t="n">
        <v>4.0</v>
      </c>
      <c r="E72" s="13" t="n">
        <f t="shared" si="10"/>
        <v>7.0</v>
      </c>
      <c r="F72" s="12">
        <v>0</v>
      </c>
      <c r="G72" s="12">
        <v>0</v>
      </c>
      <c r="H72" s="13" t="n">
        <f t="shared" si="11"/>
        <v>0.0</v>
      </c>
      <c r="I72" s="12">
        <v>0</v>
      </c>
      <c r="J72" s="12">
        <v>0</v>
      </c>
      <c r="K72" s="13" t="n">
        <f t="shared" si="12"/>
        <v>0.0</v>
      </c>
      <c r="L72" s="12" t="n">
        <f t="shared" si="9"/>
        <v>84.0</v>
      </c>
      <c r="M72" s="12" t="n">
        <f t="shared" si="9"/>
        <v>81.0</v>
      </c>
      <c r="N72" s="13" t="n">
        <f t="shared" si="9"/>
        <v>165.0</v>
      </c>
    </row>
    <row r="73" spans="1:14" s="46" customFormat="1" ht="15" customHeight="1" x14ac:dyDescent="0.2">
      <c r="A73" s="11">
        <v>294</v>
      </c>
      <c r="B73" s="2" t="s">
        <v>406</v>
      </c>
      <c r="C73" s="12" t="n">
        <v>63.0</v>
      </c>
      <c r="D73" s="12" t="n">
        <v>36.0</v>
      </c>
      <c r="E73" s="13" t="n">
        <f t="shared" si="10"/>
        <v>99.0</v>
      </c>
      <c r="F73" s="12">
        <v>0</v>
      </c>
      <c r="G73" s="12">
        <v>0</v>
      </c>
      <c r="H73" s="13" t="n">
        <f t="shared" si="11"/>
        <v>0.0</v>
      </c>
      <c r="I73" s="12" t="n">
        <v>0.0</v>
      </c>
      <c r="J73" s="12" t="n">
        <v>2.0</v>
      </c>
      <c r="K73" s="13" t="n">
        <f t="shared" si="12"/>
        <v>2.0</v>
      </c>
      <c r="L73" s="12" t="n">
        <f t="shared" si="9"/>
        <v>425.0</v>
      </c>
      <c r="M73" s="12" t="n">
        <f t="shared" si="9"/>
        <v>413.0</v>
      </c>
      <c r="N73" s="13" t="n">
        <f t="shared" si="9"/>
        <v>838.0</v>
      </c>
    </row>
    <row r="74" spans="1:14" s="46" customFormat="1" ht="15" customHeight="1" x14ac:dyDescent="0.2">
      <c r="A74" s="11">
        <v>295</v>
      </c>
      <c r="B74" s="2" t="s">
        <v>407</v>
      </c>
      <c r="C74" s="12" t="n">
        <v>60.0</v>
      </c>
      <c r="D74" s="12" t="n">
        <v>35.0</v>
      </c>
      <c r="E74" s="13" t="n">
        <f t="shared" si="10"/>
        <v>95.0</v>
      </c>
      <c r="F74" s="12">
        <v>0</v>
      </c>
      <c r="G74" s="12">
        <v>0</v>
      </c>
      <c r="H74" s="13" t="n">
        <f t="shared" si="11"/>
        <v>0.0</v>
      </c>
      <c r="I74" s="12" t="n">
        <v>1.0</v>
      </c>
      <c r="J74" s="12" t="n">
        <v>2.0</v>
      </c>
      <c r="K74" s="13" t="n">
        <f t="shared" si="12"/>
        <v>3.0</v>
      </c>
      <c r="L74" s="12" t="n">
        <f t="shared" si="9"/>
        <v>408.0</v>
      </c>
      <c r="M74" s="12" t="n">
        <f t="shared" si="9"/>
        <v>322.0</v>
      </c>
      <c r="N74" s="13" t="n">
        <f t="shared" si="9"/>
        <v>730.0</v>
      </c>
    </row>
    <row r="75" spans="1:14" s="46" customFormat="1" ht="15" customHeight="1" x14ac:dyDescent="0.2">
      <c r="A75" s="11">
        <v>414</v>
      </c>
      <c r="B75" s="2" t="s">
        <v>408</v>
      </c>
      <c r="C75" s="12" t="n">
        <v>35.0</v>
      </c>
      <c r="D75" s="12" t="n">
        <v>20.0</v>
      </c>
      <c r="E75" s="13" t="n">
        <f t="shared" si="10"/>
        <v>55.0</v>
      </c>
      <c r="F75" s="12">
        <v>0</v>
      </c>
      <c r="G75" s="12">
        <v>0</v>
      </c>
      <c r="H75" s="13" t="n">
        <f t="shared" si="11"/>
        <v>0.0</v>
      </c>
      <c r="I75" s="12" t="n">
        <v>0.0</v>
      </c>
      <c r="J75" s="12" t="n">
        <v>1.0</v>
      </c>
      <c r="K75" s="13" t="n">
        <f t="shared" si="12"/>
        <v>1.0</v>
      </c>
      <c r="L75" s="12" t="n">
        <f t="shared" si="9"/>
        <v>245.0</v>
      </c>
      <c r="M75" s="12" t="n">
        <f t="shared" si="9"/>
        <v>189.0</v>
      </c>
      <c r="N75" s="13" t="n">
        <f t="shared" si="9"/>
        <v>434.0</v>
      </c>
    </row>
    <row r="76" spans="1:14" ht="15" customHeight="1" x14ac:dyDescent="0.2">
      <c r="A76" s="11">
        <v>415</v>
      </c>
      <c r="B76" s="2" t="s">
        <v>409</v>
      </c>
      <c r="C76" s="12" t="n">
        <v>36.0</v>
      </c>
      <c r="D76" s="12" t="n">
        <v>43.0</v>
      </c>
      <c r="E76" s="13" t="n">
        <f t="shared" si="10"/>
        <v>79.0</v>
      </c>
      <c r="F76" s="12">
        <v>0</v>
      </c>
      <c r="G76" s="12">
        <v>0</v>
      </c>
      <c r="H76" s="13" t="n">
        <f t="shared" si="11"/>
        <v>0.0</v>
      </c>
      <c r="I76" s="12" t="n">
        <v>0.0</v>
      </c>
      <c r="J76" s="12" t="n">
        <v>1.0</v>
      </c>
      <c r="K76" s="13" t="n">
        <f t="shared" si="12"/>
        <v>1.0</v>
      </c>
      <c r="L76" s="12" t="n">
        <f t="shared" si="9"/>
        <v>192.0</v>
      </c>
      <c r="M76" s="12" t="n">
        <f t="shared" si="9"/>
        <v>222.0</v>
      </c>
      <c r="N76" s="13" t="n">
        <f t="shared" si="9"/>
        <v>414.0</v>
      </c>
    </row>
    <row r="77" spans="1:14" ht="15" customHeight="1" x14ac:dyDescent="0.2">
      <c r="A77" s="11">
        <v>456</v>
      </c>
      <c r="B77" s="2" t="s">
        <v>410</v>
      </c>
      <c r="C77" s="12" t="n">
        <v>15.0</v>
      </c>
      <c r="D77" s="12" t="n">
        <v>14.0</v>
      </c>
      <c r="E77" s="13" t="n">
        <f t="shared" si="10"/>
        <v>29.0</v>
      </c>
      <c r="F77" s="12">
        <v>0</v>
      </c>
      <c r="G77" s="12">
        <v>0</v>
      </c>
      <c r="H77" s="13" t="n">
        <f t="shared" si="11"/>
        <v>0.0</v>
      </c>
      <c r="I77" s="12" t="n">
        <v>0.0</v>
      </c>
      <c r="J77" s="12" t="n">
        <v>1.0</v>
      </c>
      <c r="K77" s="13" t="n">
        <f t="shared" si="12"/>
        <v>1.0</v>
      </c>
      <c r="L77" s="12" t="n">
        <f t="shared" si="9"/>
        <v>88.0</v>
      </c>
      <c r="M77" s="12" t="n">
        <f t="shared" si="9"/>
        <v>87.0</v>
      </c>
      <c r="N77" s="13" t="n">
        <f t="shared" si="9"/>
        <v>175.0</v>
      </c>
    </row>
    <row r="78" spans="1:14" ht="15" customHeight="1" x14ac:dyDescent="0.2">
      <c r="A78" s="11">
        <v>458</v>
      </c>
      <c r="B78" s="2" t="s">
        <v>411</v>
      </c>
      <c r="C78" s="12" t="n">
        <v>12.0</v>
      </c>
      <c r="D78" s="12" t="n">
        <v>9.0</v>
      </c>
      <c r="E78" s="13" t="n">
        <f t="shared" si="10"/>
        <v>21.0</v>
      </c>
      <c r="F78" s="12">
        <v>0</v>
      </c>
      <c r="G78" s="12">
        <v>0</v>
      </c>
      <c r="H78" s="13" t="n">
        <f t="shared" si="11"/>
        <v>0.0</v>
      </c>
      <c r="I78" s="12">
        <v>0</v>
      </c>
      <c r="J78" s="12">
        <v>0</v>
      </c>
      <c r="K78" s="13" t="n">
        <f t="shared" si="12"/>
        <v>0.0</v>
      </c>
      <c r="L78" s="12" t="n">
        <f t="shared" si="9"/>
        <v>130.0</v>
      </c>
      <c r="M78" s="12" t="n">
        <f t="shared" si="9"/>
        <v>123.0</v>
      </c>
      <c r="N78" s="13" t="n">
        <f t="shared" si="9"/>
        <v>253.0</v>
      </c>
    </row>
    <row r="79" spans="1:14" ht="15" customHeight="1" x14ac:dyDescent="0.2">
      <c r="A79" s="11">
        <v>459</v>
      </c>
      <c r="B79" s="2" t="s">
        <v>412</v>
      </c>
      <c r="C79" s="12" t="n">
        <v>16.0</v>
      </c>
      <c r="D79" s="12" t="n">
        <v>17.0</v>
      </c>
      <c r="E79" s="13" t="n">
        <f t="shared" si="10"/>
        <v>33.0</v>
      </c>
      <c r="F79" s="12">
        <v>0</v>
      </c>
      <c r="G79" s="12">
        <v>0</v>
      </c>
      <c r="H79" s="13" t="n">
        <f t="shared" si="11"/>
        <v>0.0</v>
      </c>
      <c r="I79" s="12">
        <v>0</v>
      </c>
      <c r="J79" s="12">
        <v>0</v>
      </c>
      <c r="K79" s="13" t="n">
        <f t="shared" si="12"/>
        <v>0.0</v>
      </c>
      <c r="L79" s="12" t="n">
        <f t="shared" si="9"/>
        <v>258.0</v>
      </c>
      <c r="M79" s="12" t="n">
        <f t="shared" si="9"/>
        <v>222.0</v>
      </c>
      <c r="N79" s="13" t="n">
        <f t="shared" si="9"/>
        <v>480.0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47" t="s">
        <v>40</v>
      </c>
      <c r="B81" s="49"/>
      <c r="C81" s="47" t="s">
        <v>43</v>
      </c>
      <c r="D81" s="48"/>
      <c r="E81" s="49"/>
      <c r="F81" s="58" t="s">
        <v>48</v>
      </c>
      <c r="G81" s="59"/>
      <c r="H81" s="60"/>
      <c r="I81" s="58" t="s">
        <v>49</v>
      </c>
      <c r="J81" s="59"/>
      <c r="K81" s="60"/>
      <c r="L81" s="66" t="s">
        <v>51</v>
      </c>
      <c r="M81" s="67"/>
      <c r="N81" s="68"/>
    </row>
    <row r="82" spans="1:14" ht="15.95" customHeight="1" x14ac:dyDescent="0.2">
      <c r="A82" s="53"/>
      <c r="B82" s="54"/>
      <c r="C82" s="50"/>
      <c r="D82" s="51"/>
      <c r="E82" s="52"/>
      <c r="F82" s="63" t="s">
        <v>47</v>
      </c>
      <c r="G82" s="64"/>
      <c r="H82" s="65"/>
      <c r="I82" s="63" t="s">
        <v>50</v>
      </c>
      <c r="J82" s="64"/>
      <c r="K82" s="65"/>
      <c r="L82" s="69"/>
      <c r="M82" s="70"/>
      <c r="N82" s="71"/>
    </row>
    <row r="83" spans="1:14" ht="15.95" customHeight="1" x14ac:dyDescent="0.2">
      <c r="A83" s="50"/>
      <c r="B83" s="52"/>
      <c r="C83" s="6" t="s">
        <v>594</v>
      </c>
      <c r="D83" s="6" t="s">
        <v>38</v>
      </c>
      <c r="E83" s="6" t="s">
        <v>39</v>
      </c>
      <c r="F83" s="6" t="s">
        <v>594</v>
      </c>
      <c r="G83" s="6" t="s">
        <v>38</v>
      </c>
      <c r="H83" s="6" t="s">
        <v>39</v>
      </c>
      <c r="I83" s="6" t="s">
        <v>594</v>
      </c>
      <c r="J83" s="6" t="s">
        <v>38</v>
      </c>
      <c r="K83" s="6" t="s">
        <v>39</v>
      </c>
      <c r="L83" s="6" t="s">
        <v>594</v>
      </c>
      <c r="M83" s="6" t="s">
        <v>38</v>
      </c>
      <c r="N83" s="6" t="s">
        <v>39</v>
      </c>
    </row>
    <row r="84" spans="1:14" ht="14.1" customHeight="1" x14ac:dyDescent="0.2">
      <c r="A84" s="61">
        <v>1</v>
      </c>
      <c r="B84" s="62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413</v>
      </c>
      <c r="C86" s="12" t="n">
        <v>36.0</v>
      </c>
      <c r="D86" s="12" t="n">
        <v>30.0</v>
      </c>
      <c r="E86" s="13" t="n">
        <f>C86+D86</f>
        <v>66.0</v>
      </c>
      <c r="F86" s="12">
        <v>0</v>
      </c>
      <c r="G86" s="12">
        <v>0</v>
      </c>
      <c r="H86" s="13" t="n">
        <f>F86+G86</f>
        <v>0.0</v>
      </c>
      <c r="I86" s="12" t="n">
        <v>1.0</v>
      </c>
      <c r="J86" s="12" t="n">
        <v>1.0</v>
      </c>
      <c r="K86" s="13" t="n">
        <f>I86+J86</f>
        <v>2.0</v>
      </c>
      <c r="L86" s="12" t="n">
        <f t="shared" ref="L86:N96" si="13">C41+F41+I41+L41+C86+F86+I86</f>
        <v>244.0</v>
      </c>
      <c r="M86" s="12" t="n">
        <f t="shared" si="13"/>
        <v>290.0</v>
      </c>
      <c r="N86" s="13" t="n">
        <f t="shared" si="13"/>
        <v>534.0</v>
      </c>
    </row>
    <row r="87" spans="1:14" ht="15" customHeight="1" x14ac:dyDescent="0.2">
      <c r="A87" s="11">
        <v>487</v>
      </c>
      <c r="B87" s="2" t="s">
        <v>414</v>
      </c>
      <c r="C87" s="12" t="n">
        <v>462.0</v>
      </c>
      <c r="D87" s="12" t="n">
        <v>611.0</v>
      </c>
      <c r="E87" s="13" t="n">
        <f t="shared" ref="E87:E96" si="14">C87+D87</f>
        <v>1073.0</v>
      </c>
      <c r="F87" s="12" t="n">
        <v>1.0</v>
      </c>
      <c r="G87" s="12" t="n">
        <v>0.0</v>
      </c>
      <c r="H87" s="13" t="n">
        <f t="shared" ref="H87:H96" si="15">F87+G87</f>
        <v>1.0</v>
      </c>
      <c r="I87" s="12" t="n">
        <v>8.0</v>
      </c>
      <c r="J87" s="12" t="n">
        <v>14.0</v>
      </c>
      <c r="K87" s="13" t="n">
        <f t="shared" ref="K87:K96" si="16">I87+J87</f>
        <v>22.0</v>
      </c>
      <c r="L87" s="12" t="n">
        <f t="shared" si="13"/>
        <v>9096.0</v>
      </c>
      <c r="M87" s="12" t="n">
        <f t="shared" si="13"/>
        <v>7840.0</v>
      </c>
      <c r="N87" s="13" t="n">
        <f t="shared" si="13"/>
        <v>16936.0</v>
      </c>
    </row>
    <row r="88" spans="1:14" ht="15" customHeight="1" x14ac:dyDescent="0.2">
      <c r="A88" s="11">
        <v>505</v>
      </c>
      <c r="B88" s="2" t="s">
        <v>415</v>
      </c>
      <c r="C88" s="12" t="n">
        <v>35.0</v>
      </c>
      <c r="D88" s="12" t="n">
        <v>43.0</v>
      </c>
      <c r="E88" s="13" t="n">
        <f t="shared" si="14"/>
        <v>78.0</v>
      </c>
      <c r="F88" s="12">
        <v>0</v>
      </c>
      <c r="G88" s="12">
        <v>0</v>
      </c>
      <c r="H88" s="13" t="n">
        <f t="shared" si="15"/>
        <v>0.0</v>
      </c>
      <c r="I88" s="12" t="n">
        <v>0.0</v>
      </c>
      <c r="J88" s="12" t="n">
        <v>1.0</v>
      </c>
      <c r="K88" s="13" t="n">
        <f t="shared" si="16"/>
        <v>1.0</v>
      </c>
      <c r="L88" s="12" t="n">
        <f t="shared" si="13"/>
        <v>493.0</v>
      </c>
      <c r="M88" s="12" t="n">
        <f t="shared" si="13"/>
        <v>269.0</v>
      </c>
      <c r="N88" s="13" t="n">
        <f t="shared" si="13"/>
        <v>762.0</v>
      </c>
    </row>
    <row r="89" spans="1:14" ht="15" customHeight="1" x14ac:dyDescent="0.2">
      <c r="A89" s="11">
        <v>518</v>
      </c>
      <c r="B89" s="2" t="s">
        <v>416</v>
      </c>
      <c r="C89" s="12" t="n">
        <v>419.0</v>
      </c>
      <c r="D89" s="12" t="n">
        <v>401.0</v>
      </c>
      <c r="E89" s="13" t="n">
        <f t="shared" si="14"/>
        <v>820.0</v>
      </c>
      <c r="F89" s="12">
        <v>0</v>
      </c>
      <c r="G89" s="12">
        <v>0</v>
      </c>
      <c r="H89" s="13" t="n">
        <f t="shared" si="15"/>
        <v>0.0</v>
      </c>
      <c r="I89" s="12" t="n">
        <v>3.0</v>
      </c>
      <c r="J89" s="12" t="n">
        <v>7.0</v>
      </c>
      <c r="K89" s="13" t="n">
        <f t="shared" si="16"/>
        <v>10.0</v>
      </c>
      <c r="L89" s="12" t="n">
        <f t="shared" si="13"/>
        <v>5493.0</v>
      </c>
      <c r="M89" s="12" t="n">
        <f t="shared" si="13"/>
        <v>5752.0</v>
      </c>
      <c r="N89" s="13" t="n">
        <f t="shared" si="13"/>
        <v>11245.0</v>
      </c>
    </row>
    <row r="90" spans="1:14" ht="15" customHeight="1" x14ac:dyDescent="0.2">
      <c r="A90" s="11">
        <v>534</v>
      </c>
      <c r="B90" s="2" t="s">
        <v>417</v>
      </c>
      <c r="C90" s="12" t="n">
        <v>147.0</v>
      </c>
      <c r="D90" s="12" t="n">
        <v>175.0</v>
      </c>
      <c r="E90" s="13" t="n">
        <f t="shared" si="14"/>
        <v>322.0</v>
      </c>
      <c r="F90" s="12" t="n">
        <v>1.0</v>
      </c>
      <c r="G90" s="12" t="n">
        <v>0.0</v>
      </c>
      <c r="H90" s="13" t="n">
        <f t="shared" si="15"/>
        <v>1.0</v>
      </c>
      <c r="I90" s="12" t="n">
        <v>4.0</v>
      </c>
      <c r="J90" s="12" t="n">
        <v>6.0</v>
      </c>
      <c r="K90" s="13" t="n">
        <f t="shared" si="16"/>
        <v>10.0</v>
      </c>
      <c r="L90" s="12" t="n">
        <f t="shared" si="13"/>
        <v>2278.0</v>
      </c>
      <c r="M90" s="12" t="n">
        <f t="shared" si="13"/>
        <v>1859.0</v>
      </c>
      <c r="N90" s="13" t="n">
        <f t="shared" si="13"/>
        <v>4137.0</v>
      </c>
    </row>
    <row r="91" spans="1:14" ht="15" customHeight="1" x14ac:dyDescent="0.2">
      <c r="A91" s="11">
        <v>535</v>
      </c>
      <c r="B91" s="2" t="s">
        <v>418</v>
      </c>
      <c r="C91" s="12" t="n">
        <v>85.0</v>
      </c>
      <c r="D91" s="12" t="n">
        <v>58.0</v>
      </c>
      <c r="E91" s="13" t="n">
        <f t="shared" si="14"/>
        <v>143.0</v>
      </c>
      <c r="F91" s="12">
        <v>0</v>
      </c>
      <c r="G91" s="12">
        <v>0</v>
      </c>
      <c r="H91" s="13" t="n">
        <f t="shared" si="15"/>
        <v>0.0</v>
      </c>
      <c r="I91" s="12" t="n">
        <v>0.0</v>
      </c>
      <c r="J91" s="12" t="n">
        <v>1.0</v>
      </c>
      <c r="K91" s="13" t="n">
        <f t="shared" si="16"/>
        <v>1.0</v>
      </c>
      <c r="L91" s="12" t="n">
        <f t="shared" si="13"/>
        <v>608.0</v>
      </c>
      <c r="M91" s="12" t="n">
        <f t="shared" si="13"/>
        <v>520.0</v>
      </c>
      <c r="N91" s="13" t="n">
        <f t="shared" si="13"/>
        <v>1128.0</v>
      </c>
    </row>
    <row r="92" spans="1:14" ht="15" customHeight="1" x14ac:dyDescent="0.2">
      <c r="A92" s="11">
        <v>583</v>
      </c>
      <c r="B92" s="2" t="s">
        <v>333</v>
      </c>
      <c r="C92" s="12" t="n">
        <v>20.0</v>
      </c>
      <c r="D92" s="12" t="n">
        <v>27.0</v>
      </c>
      <c r="E92" s="13" t="n">
        <f t="shared" si="14"/>
        <v>47.0</v>
      </c>
      <c r="F92" s="12">
        <v>0</v>
      </c>
      <c r="G92" s="12">
        <v>0</v>
      </c>
      <c r="H92" s="13" t="n">
        <f t="shared" si="15"/>
        <v>0.0</v>
      </c>
      <c r="I92" s="12">
        <v>0</v>
      </c>
      <c r="J92" s="12">
        <v>0</v>
      </c>
      <c r="K92" s="13" t="n">
        <f t="shared" si="16"/>
        <v>0.0</v>
      </c>
      <c r="L92" s="12" t="n">
        <f t="shared" si="13"/>
        <v>164.0</v>
      </c>
      <c r="M92" s="12" t="n">
        <f t="shared" si="13"/>
        <v>148.0</v>
      </c>
      <c r="N92" s="13" t="n">
        <f t="shared" si="13"/>
        <v>312.0</v>
      </c>
    </row>
    <row r="93" spans="1:14" ht="15" customHeight="1" x14ac:dyDescent="0.2">
      <c r="A93" s="11">
        <v>584</v>
      </c>
      <c r="B93" s="2" t="s">
        <v>419</v>
      </c>
      <c r="C93" s="12" t="n">
        <v>15.0</v>
      </c>
      <c r="D93" s="12" t="n">
        <v>19.0</v>
      </c>
      <c r="E93" s="13" t="n">
        <f t="shared" si="14"/>
        <v>34.0</v>
      </c>
      <c r="F93" s="12">
        <v>0</v>
      </c>
      <c r="G93" s="12">
        <v>0</v>
      </c>
      <c r="H93" s="13" t="n">
        <f t="shared" si="15"/>
        <v>0.0</v>
      </c>
      <c r="I93" s="12">
        <v>0</v>
      </c>
      <c r="J93" s="12">
        <v>0</v>
      </c>
      <c r="K93" s="13" t="n">
        <f t="shared" si="16"/>
        <v>0.0</v>
      </c>
      <c r="L93" s="12" t="n">
        <f t="shared" si="13"/>
        <v>102.0</v>
      </c>
      <c r="M93" s="12" t="n">
        <f t="shared" si="13"/>
        <v>221.0</v>
      </c>
      <c r="N93" s="13" t="n">
        <f t="shared" si="13"/>
        <v>323.0</v>
      </c>
    </row>
    <row r="94" spans="1:14" ht="15" customHeight="1" x14ac:dyDescent="0.2">
      <c r="A94" s="11">
        <v>610</v>
      </c>
      <c r="B94" s="2" t="s">
        <v>420</v>
      </c>
      <c r="C94" s="12" t="n">
        <v>15.0</v>
      </c>
      <c r="D94" s="12" t="n">
        <v>15.0</v>
      </c>
      <c r="E94" s="13" t="n">
        <f t="shared" si="14"/>
        <v>30.0</v>
      </c>
      <c r="F94" s="12">
        <v>0</v>
      </c>
      <c r="G94" s="12">
        <v>0</v>
      </c>
      <c r="H94" s="13" t="n">
        <f t="shared" si="15"/>
        <v>0.0</v>
      </c>
      <c r="I94" s="12" t="n">
        <v>1.0</v>
      </c>
      <c r="J94" s="12" t="n">
        <v>0.0</v>
      </c>
      <c r="K94" s="13" t="n">
        <f t="shared" si="16"/>
        <v>1.0</v>
      </c>
      <c r="L94" s="12" t="n">
        <f t="shared" si="13"/>
        <v>113.0</v>
      </c>
      <c r="M94" s="12" t="n">
        <f t="shared" si="13"/>
        <v>115.0</v>
      </c>
      <c r="N94" s="13" t="n">
        <f t="shared" si="13"/>
        <v>228.0</v>
      </c>
    </row>
    <row r="95" spans="1:14" ht="15" customHeight="1" x14ac:dyDescent="0.2">
      <c r="A95" s="11">
        <v>612</v>
      </c>
      <c r="B95" s="2" t="s">
        <v>421</v>
      </c>
      <c r="C95" s="12" t="n">
        <v>10.0</v>
      </c>
      <c r="D95" s="12" t="n">
        <v>11.0</v>
      </c>
      <c r="E95" s="13" t="n">
        <f t="shared" si="14"/>
        <v>21.0</v>
      </c>
      <c r="F95" s="12">
        <v>0</v>
      </c>
      <c r="G95" s="12">
        <v>0</v>
      </c>
      <c r="H95" s="13" t="n">
        <f t="shared" si="15"/>
        <v>0.0</v>
      </c>
      <c r="I95" s="12" t="n">
        <v>1.0</v>
      </c>
      <c r="J95" s="12" t="n">
        <v>0.0</v>
      </c>
      <c r="K95" s="13" t="n">
        <f t="shared" si="16"/>
        <v>1.0</v>
      </c>
      <c r="L95" s="12" t="n">
        <f t="shared" si="13"/>
        <v>48.0</v>
      </c>
      <c r="M95" s="12" t="n">
        <f t="shared" si="13"/>
        <v>50.0</v>
      </c>
      <c r="N95" s="13" t="n">
        <f t="shared" si="13"/>
        <v>98.0</v>
      </c>
    </row>
    <row r="96" spans="1:14" ht="15" customHeight="1" x14ac:dyDescent="0.2">
      <c r="A96" s="11">
        <v>628</v>
      </c>
      <c r="B96" s="2" t="s">
        <v>422</v>
      </c>
      <c r="C96" s="12" t="n">
        <v>11.0</v>
      </c>
      <c r="D96" s="12" t="n">
        <v>4.0</v>
      </c>
      <c r="E96" s="13" t="n">
        <f t="shared" si="14"/>
        <v>15.0</v>
      </c>
      <c r="F96" s="12">
        <v>0</v>
      </c>
      <c r="G96" s="12">
        <v>0</v>
      </c>
      <c r="H96" s="13" t="n">
        <f t="shared" si="15"/>
        <v>0.0</v>
      </c>
      <c r="I96" s="12">
        <v>0</v>
      </c>
      <c r="J96" s="12">
        <v>0</v>
      </c>
      <c r="K96" s="13" t="n">
        <f t="shared" si="16"/>
        <v>0.0</v>
      </c>
      <c r="L96" s="12" t="n">
        <f t="shared" si="13"/>
        <v>152.0</v>
      </c>
      <c r="M96" s="12" t="n">
        <f t="shared" si="13"/>
        <v>103.0</v>
      </c>
      <c r="N96" s="13" t="n">
        <f t="shared" si="13"/>
        <v>255.0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51</v>
      </c>
      <c r="C98" s="13" t="n">
        <f t="shared" ref="C98:N98" si="17">SUM(C60:C79,C86:C96)</f>
        <v>2142.0</v>
      </c>
      <c r="D98" s="13" t="n">
        <f t="shared" si="17"/>
        <v>2133.0</v>
      </c>
      <c r="E98" s="13" t="n">
        <f t="shared" si="17"/>
        <v>4275.0</v>
      </c>
      <c r="F98" s="13" t="n">
        <f t="shared" si="17"/>
        <v>3.0</v>
      </c>
      <c r="G98" s="13" t="n">
        <f t="shared" si="17"/>
        <v>0.0</v>
      </c>
      <c r="H98" s="13" t="n">
        <f t="shared" si="17"/>
        <v>3.0</v>
      </c>
      <c r="I98" s="13" t="n">
        <f t="shared" si="17"/>
        <v>28.0</v>
      </c>
      <c r="J98" s="13" t="n">
        <f t="shared" si="17"/>
        <v>48.0</v>
      </c>
      <c r="K98" s="13" t="n">
        <f t="shared" si="17"/>
        <v>76.0</v>
      </c>
      <c r="L98" s="13" t="n">
        <f t="shared" si="17"/>
        <v>24576.0</v>
      </c>
      <c r="M98" s="13" t="n">
        <f t="shared" si="17"/>
        <v>22370.0</v>
      </c>
      <c r="N98" s="13" t="n">
        <f t="shared" si="17"/>
        <v>46946.0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A84:B84"/>
    <mergeCell ref="I56:K56"/>
    <mergeCell ref="A58:B58"/>
    <mergeCell ref="A81:B83"/>
    <mergeCell ref="C81:E82"/>
    <mergeCell ref="F81:H81"/>
    <mergeCell ref="I81:K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customWidth="true" style="38" width="4.7109375"/>
    <col min="2" max="2" customWidth="true" style="40" width="18.7109375"/>
    <col min="3" max="11" customWidth="true" style="32" width="10.0"/>
    <col min="12" max="12" customWidth="true" style="38" width="10.0"/>
    <col min="13" max="14" customWidth="true" style="32" width="10.0"/>
    <col min="15" max="16384" style="32" width="9.140625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423</v>
      </c>
      <c r="C15" s="12" t="n">
        <v>231.0</v>
      </c>
      <c r="D15" s="12" t="n">
        <v>236.0</v>
      </c>
      <c r="E15" s="13" t="n">
        <f>C15+D15</f>
        <v>467.0</v>
      </c>
      <c r="F15" s="12" t="n">
        <v>65.0</v>
      </c>
      <c r="G15" s="12" t="n">
        <v>29.0</v>
      </c>
      <c r="H15" s="13" t="n">
        <f>F15+G15</f>
        <v>94.0</v>
      </c>
      <c r="I15" s="12" t="n">
        <v>2.0</v>
      </c>
      <c r="J15" s="12" t="n">
        <v>0.0</v>
      </c>
      <c r="K15" s="13" t="n">
        <f>I15+J15</f>
        <v>2.0</v>
      </c>
      <c r="L15" s="12" t="n">
        <v>4.0</v>
      </c>
      <c r="M15" s="12" t="n">
        <v>4.0</v>
      </c>
      <c r="N15" s="13" t="n">
        <f>L15+M15</f>
        <v>8.0</v>
      </c>
    </row>
    <row r="16" spans="1:14" s="46" customFormat="1" ht="15" customHeight="1" x14ac:dyDescent="0.2">
      <c r="A16" s="11">
        <v>27</v>
      </c>
      <c r="B16" s="2" t="s">
        <v>424</v>
      </c>
      <c r="C16" s="12" t="n">
        <v>268.0</v>
      </c>
      <c r="D16" s="12" t="n">
        <v>323.0</v>
      </c>
      <c r="E16" s="13" t="n">
        <f t="shared" ref="E16:E34" si="0">C16+D16</f>
        <v>591.0</v>
      </c>
      <c r="F16" s="12" t="n">
        <v>57.0</v>
      </c>
      <c r="G16" s="12" t="n">
        <v>21.0</v>
      </c>
      <c r="H16" s="13" t="n">
        <f t="shared" ref="H16:H34" si="1">F16+G16</f>
        <v>78.0</v>
      </c>
      <c r="I16" s="12" t="n">
        <v>6.0</v>
      </c>
      <c r="J16" s="12" t="n">
        <v>3.0</v>
      </c>
      <c r="K16" s="13" t="n">
        <f t="shared" ref="K16:K34" si="2">I16+J16</f>
        <v>9.0</v>
      </c>
      <c r="L16" s="12" t="n">
        <v>5.0</v>
      </c>
      <c r="M16" s="12" t="n">
        <v>0.0</v>
      </c>
      <c r="N16" s="13" t="n">
        <f t="shared" ref="N16:N34" si="3">L16+M16</f>
        <v>5.0</v>
      </c>
    </row>
    <row r="17" spans="1:14" s="46" customFormat="1" ht="15" customHeight="1" x14ac:dyDescent="0.2">
      <c r="A17" s="11">
        <v>50</v>
      </c>
      <c r="B17" s="2" t="s">
        <v>425</v>
      </c>
      <c r="C17" s="12" t="n">
        <v>121.0</v>
      </c>
      <c r="D17" s="12" t="n">
        <v>181.0</v>
      </c>
      <c r="E17" s="13" t="n">
        <f t="shared" si="0"/>
        <v>302.0</v>
      </c>
      <c r="F17" s="12" t="n">
        <v>32.0</v>
      </c>
      <c r="G17" s="12" t="n">
        <v>7.0</v>
      </c>
      <c r="H17" s="13" t="n">
        <f t="shared" si="1"/>
        <v>39.0</v>
      </c>
      <c r="I17" s="12" t="n">
        <v>9.0</v>
      </c>
      <c r="J17" s="12" t="n">
        <v>1.0</v>
      </c>
      <c r="K17" s="13" t="n">
        <f t="shared" si="2"/>
        <v>10.0</v>
      </c>
      <c r="L17" s="12" t="n">
        <v>1.0</v>
      </c>
      <c r="M17" s="12" t="n">
        <v>1.0</v>
      </c>
      <c r="N17" s="13" t="n">
        <f t="shared" si="3"/>
        <v>2.0</v>
      </c>
    </row>
    <row r="18" spans="1:14" s="46" customFormat="1" ht="15" customHeight="1" x14ac:dyDescent="0.2">
      <c r="A18" s="11">
        <v>72</v>
      </c>
      <c r="B18" s="2" t="s">
        <v>426</v>
      </c>
      <c r="C18" s="12" t="n">
        <v>635.0</v>
      </c>
      <c r="D18" s="12" t="n">
        <v>238.0</v>
      </c>
      <c r="E18" s="13" t="n">
        <f t="shared" si="0"/>
        <v>873.0</v>
      </c>
      <c r="F18" s="12" t="n">
        <v>55.0</v>
      </c>
      <c r="G18" s="12" t="n">
        <v>16.0</v>
      </c>
      <c r="H18" s="13" t="n">
        <f t="shared" si="1"/>
        <v>71.0</v>
      </c>
      <c r="I18" s="12" t="n">
        <v>4.0</v>
      </c>
      <c r="J18" s="12" t="n">
        <v>2.0</v>
      </c>
      <c r="K18" s="13" t="n">
        <f t="shared" si="2"/>
        <v>6.0</v>
      </c>
      <c r="L18" s="12" t="n">
        <v>3.0</v>
      </c>
      <c r="M18" s="12" t="n">
        <v>1.0</v>
      </c>
      <c r="N18" s="13" t="n">
        <f t="shared" si="3"/>
        <v>4.0</v>
      </c>
    </row>
    <row r="19" spans="1:14" s="46" customFormat="1" ht="15" customHeight="1" x14ac:dyDescent="0.2">
      <c r="A19" s="11">
        <v>77</v>
      </c>
      <c r="B19" s="2" t="s">
        <v>427</v>
      </c>
      <c r="C19" s="12" t="n">
        <v>164.0</v>
      </c>
      <c r="D19" s="12" t="n">
        <v>171.0</v>
      </c>
      <c r="E19" s="13" t="n">
        <f t="shared" si="0"/>
        <v>335.0</v>
      </c>
      <c r="F19" s="12" t="n">
        <v>25.0</v>
      </c>
      <c r="G19" s="12" t="n">
        <v>12.0</v>
      </c>
      <c r="H19" s="13" t="n">
        <f t="shared" si="1"/>
        <v>37.0</v>
      </c>
      <c r="I19" s="12" t="n">
        <v>0.0</v>
      </c>
      <c r="J19" s="12" t="n">
        <v>1.0</v>
      </c>
      <c r="K19" s="13" t="n">
        <f t="shared" si="2"/>
        <v>1.0</v>
      </c>
      <c r="L19" s="12" t="n">
        <v>2.0</v>
      </c>
      <c r="M19" s="12" t="n">
        <v>1.0</v>
      </c>
      <c r="N19" s="13" t="n">
        <f t="shared" si="3"/>
        <v>3.0</v>
      </c>
    </row>
    <row r="20" spans="1:14" s="46" customFormat="1" ht="15" customHeight="1" x14ac:dyDescent="0.2">
      <c r="A20" s="11">
        <v>87</v>
      </c>
      <c r="B20" s="2" t="s">
        <v>428</v>
      </c>
      <c r="C20" s="12" t="n">
        <v>242.0</v>
      </c>
      <c r="D20" s="12" t="n">
        <v>248.0</v>
      </c>
      <c r="E20" s="13" t="n">
        <f t="shared" si="0"/>
        <v>490.0</v>
      </c>
      <c r="F20" s="12" t="n">
        <v>30.0</v>
      </c>
      <c r="G20" s="12" t="n">
        <v>6.0</v>
      </c>
      <c r="H20" s="13" t="n">
        <f t="shared" si="1"/>
        <v>36.0</v>
      </c>
      <c r="I20" s="12" t="n">
        <v>3.0</v>
      </c>
      <c r="J20" s="12" t="n">
        <v>4.0</v>
      </c>
      <c r="K20" s="13" t="n">
        <f t="shared" si="2"/>
        <v>7.0</v>
      </c>
      <c r="L20" s="12" t="n">
        <v>2.0</v>
      </c>
      <c r="M20" s="12" t="n">
        <v>3.0</v>
      </c>
      <c r="N20" s="13" t="n">
        <f t="shared" si="3"/>
        <v>5.0</v>
      </c>
    </row>
    <row r="21" spans="1:14" s="46" customFormat="1" ht="15" customHeight="1" x14ac:dyDescent="0.2">
      <c r="A21" s="11">
        <v>88</v>
      </c>
      <c r="B21" s="2" t="s">
        <v>429</v>
      </c>
      <c r="C21" s="12" t="n">
        <v>251.0</v>
      </c>
      <c r="D21" s="12" t="n">
        <v>197.0</v>
      </c>
      <c r="E21" s="13" t="n">
        <f t="shared" si="0"/>
        <v>448.0</v>
      </c>
      <c r="F21" s="12" t="n">
        <v>31.0</v>
      </c>
      <c r="G21" s="12" t="n">
        <v>10.0</v>
      </c>
      <c r="H21" s="13" t="n">
        <f t="shared" si="1"/>
        <v>41.0</v>
      </c>
      <c r="I21" s="12" t="n">
        <v>2.0</v>
      </c>
      <c r="J21" s="12" t="n">
        <v>2.0</v>
      </c>
      <c r="K21" s="13" t="n">
        <f t="shared" si="2"/>
        <v>4.0</v>
      </c>
      <c r="L21" s="12" t="n">
        <v>1.0</v>
      </c>
      <c r="M21" s="12" t="n">
        <v>0.0</v>
      </c>
      <c r="N21" s="13" t="n">
        <f t="shared" si="3"/>
        <v>1.0</v>
      </c>
    </row>
    <row r="22" spans="1:14" s="46" customFormat="1" ht="15" customHeight="1" x14ac:dyDescent="0.2">
      <c r="A22" s="11">
        <v>100</v>
      </c>
      <c r="B22" s="2" t="s">
        <v>430</v>
      </c>
      <c r="C22" s="12" t="n">
        <v>806.0</v>
      </c>
      <c r="D22" s="12" t="n">
        <v>644.0</v>
      </c>
      <c r="E22" s="13" t="n">
        <f t="shared" si="0"/>
        <v>1450.0</v>
      </c>
      <c r="F22" s="12" t="n">
        <v>93.0</v>
      </c>
      <c r="G22" s="12" t="n">
        <v>36.0</v>
      </c>
      <c r="H22" s="13" t="n">
        <f t="shared" si="1"/>
        <v>129.0</v>
      </c>
      <c r="I22" s="12" t="n">
        <v>0.0</v>
      </c>
      <c r="J22" s="12" t="n">
        <v>2.0</v>
      </c>
      <c r="K22" s="13" t="n">
        <f t="shared" si="2"/>
        <v>2.0</v>
      </c>
      <c r="L22" s="12" t="n">
        <v>24.0</v>
      </c>
      <c r="M22" s="12" t="n">
        <v>5.0</v>
      </c>
      <c r="N22" s="13" t="n">
        <f t="shared" si="3"/>
        <v>29.0</v>
      </c>
    </row>
    <row r="23" spans="1:14" s="46" customFormat="1" ht="15" customHeight="1" x14ac:dyDescent="0.2">
      <c r="A23" s="11">
        <v>134</v>
      </c>
      <c r="B23" s="2" t="s">
        <v>431</v>
      </c>
      <c r="C23" s="12" t="n">
        <v>152.0</v>
      </c>
      <c r="D23" s="12" t="n">
        <v>175.0</v>
      </c>
      <c r="E23" s="13" t="n">
        <f t="shared" si="0"/>
        <v>327.0</v>
      </c>
      <c r="F23" s="12" t="n">
        <v>38.0</v>
      </c>
      <c r="G23" s="12" t="n">
        <v>13.0</v>
      </c>
      <c r="H23" s="13" t="n">
        <f t="shared" si="1"/>
        <v>51.0</v>
      </c>
      <c r="I23" s="12" t="n">
        <v>2.0</v>
      </c>
      <c r="J23" s="12" t="n">
        <v>0.0</v>
      </c>
      <c r="K23" s="13" t="n">
        <f t="shared" si="2"/>
        <v>2.0</v>
      </c>
      <c r="L23" s="12" t="n">
        <v>2.0</v>
      </c>
      <c r="M23" s="12" t="n">
        <v>1.0</v>
      </c>
      <c r="N23" s="13" t="n">
        <f t="shared" si="3"/>
        <v>3.0</v>
      </c>
    </row>
    <row r="24" spans="1:14" s="46" customFormat="1" ht="15" customHeight="1" x14ac:dyDescent="0.2">
      <c r="A24" s="11">
        <v>148</v>
      </c>
      <c r="B24" s="2" t="s">
        <v>432</v>
      </c>
      <c r="C24" s="12" t="n">
        <v>349.0</v>
      </c>
      <c r="D24" s="12" t="n">
        <v>204.0</v>
      </c>
      <c r="E24" s="13" t="n">
        <f t="shared" si="0"/>
        <v>553.0</v>
      </c>
      <c r="F24" s="12" t="n">
        <v>66.0</v>
      </c>
      <c r="G24" s="12" t="n">
        <v>21.0</v>
      </c>
      <c r="H24" s="13" t="n">
        <f t="shared" si="1"/>
        <v>87.0</v>
      </c>
      <c r="I24" s="12" t="n">
        <v>12.0</v>
      </c>
      <c r="J24" s="12" t="n">
        <v>9.0</v>
      </c>
      <c r="K24" s="13" t="n">
        <f t="shared" si="2"/>
        <v>21.0</v>
      </c>
      <c r="L24" s="12" t="n">
        <v>4.0</v>
      </c>
      <c r="M24" s="12" t="n">
        <v>3.0</v>
      </c>
      <c r="N24" s="13" t="n">
        <f t="shared" si="3"/>
        <v>7.0</v>
      </c>
    </row>
    <row r="25" spans="1:14" s="46" customFormat="1" ht="15" customHeight="1" x14ac:dyDescent="0.2">
      <c r="A25" s="11">
        <v>153</v>
      </c>
      <c r="B25" s="2" t="s">
        <v>433</v>
      </c>
      <c r="C25" s="12" t="n">
        <v>597.0</v>
      </c>
      <c r="D25" s="12" t="n">
        <v>580.0</v>
      </c>
      <c r="E25" s="13" t="n">
        <f t="shared" si="0"/>
        <v>1177.0</v>
      </c>
      <c r="F25" s="12" t="n">
        <v>182.0</v>
      </c>
      <c r="G25" s="12" t="n">
        <v>73.0</v>
      </c>
      <c r="H25" s="13" t="n">
        <f t="shared" si="1"/>
        <v>255.0</v>
      </c>
      <c r="I25" s="12" t="n">
        <v>21.0</v>
      </c>
      <c r="J25" s="12" t="n">
        <v>11.0</v>
      </c>
      <c r="K25" s="13" t="n">
        <f t="shared" si="2"/>
        <v>32.0</v>
      </c>
      <c r="L25" s="12" t="n">
        <v>16.0</v>
      </c>
      <c r="M25" s="12" t="n">
        <v>4.0</v>
      </c>
      <c r="N25" s="13" t="n">
        <f t="shared" si="3"/>
        <v>20.0</v>
      </c>
    </row>
    <row r="26" spans="1:14" s="46" customFormat="1" ht="15" customHeight="1" x14ac:dyDescent="0.2">
      <c r="A26" s="11">
        <v>155</v>
      </c>
      <c r="B26" s="2" t="s">
        <v>434</v>
      </c>
      <c r="C26" s="12" t="n">
        <v>1488.0</v>
      </c>
      <c r="D26" s="12" t="n">
        <v>1496.0</v>
      </c>
      <c r="E26" s="13" t="n">
        <f t="shared" si="0"/>
        <v>2984.0</v>
      </c>
      <c r="F26" s="12" t="n">
        <v>227.0</v>
      </c>
      <c r="G26" s="12" t="n">
        <v>110.0</v>
      </c>
      <c r="H26" s="13" t="n">
        <f t="shared" si="1"/>
        <v>337.0</v>
      </c>
      <c r="I26" s="12" t="n">
        <v>11.0</v>
      </c>
      <c r="J26" s="12" t="n">
        <v>9.0</v>
      </c>
      <c r="K26" s="13" t="n">
        <f t="shared" si="2"/>
        <v>20.0</v>
      </c>
      <c r="L26" s="12" t="n">
        <v>29.0</v>
      </c>
      <c r="M26" s="12" t="n">
        <v>14.0</v>
      </c>
      <c r="N26" s="13" t="n">
        <f t="shared" si="3"/>
        <v>43.0</v>
      </c>
    </row>
    <row r="27" spans="1:14" s="46" customFormat="1" ht="15" customHeight="1" x14ac:dyDescent="0.2">
      <c r="A27" s="11">
        <v>171</v>
      </c>
      <c r="B27" s="2" t="s">
        <v>435</v>
      </c>
      <c r="C27" s="12" t="n">
        <v>363.0</v>
      </c>
      <c r="D27" s="12" t="n">
        <v>318.0</v>
      </c>
      <c r="E27" s="13" t="n">
        <f t="shared" si="0"/>
        <v>681.0</v>
      </c>
      <c r="F27" s="12" t="n">
        <v>99.0</v>
      </c>
      <c r="G27" s="12" t="n">
        <v>39.0</v>
      </c>
      <c r="H27" s="13" t="n">
        <f t="shared" si="1"/>
        <v>138.0</v>
      </c>
      <c r="I27" s="12" t="n">
        <v>42.0</v>
      </c>
      <c r="J27" s="12" t="n">
        <v>24.0</v>
      </c>
      <c r="K27" s="13" t="n">
        <f t="shared" si="2"/>
        <v>66.0</v>
      </c>
      <c r="L27" s="12" t="n">
        <v>9.0</v>
      </c>
      <c r="M27" s="12" t="n">
        <v>1.0</v>
      </c>
      <c r="N27" s="13" t="n">
        <f t="shared" si="3"/>
        <v>10.0</v>
      </c>
    </row>
    <row r="28" spans="1:14" s="46" customFormat="1" ht="15" customHeight="1" x14ac:dyDescent="0.2">
      <c r="A28" s="11">
        <v>181</v>
      </c>
      <c r="B28" s="2" t="s">
        <v>436</v>
      </c>
      <c r="C28" s="12" t="n">
        <v>4257.0</v>
      </c>
      <c r="D28" s="12" t="n">
        <v>4290.0</v>
      </c>
      <c r="E28" s="13" t="n">
        <f t="shared" si="0"/>
        <v>8547.0</v>
      </c>
      <c r="F28" s="12" t="n">
        <v>599.0</v>
      </c>
      <c r="G28" s="12" t="n">
        <v>321.0</v>
      </c>
      <c r="H28" s="13" t="n">
        <f t="shared" si="1"/>
        <v>920.0</v>
      </c>
      <c r="I28" s="12" t="n">
        <v>29.0</v>
      </c>
      <c r="J28" s="12" t="n">
        <v>12.0</v>
      </c>
      <c r="K28" s="13" t="n">
        <f t="shared" si="2"/>
        <v>41.0</v>
      </c>
      <c r="L28" s="12" t="n">
        <v>165.0</v>
      </c>
      <c r="M28" s="12" t="n">
        <v>40.0</v>
      </c>
      <c r="N28" s="13" t="n">
        <f t="shared" si="3"/>
        <v>205.0</v>
      </c>
    </row>
    <row r="29" spans="1:14" s="46" customFormat="1" ht="15" customHeight="1" x14ac:dyDescent="0.2">
      <c r="A29" s="11">
        <v>192</v>
      </c>
      <c r="B29" s="2" t="s">
        <v>437</v>
      </c>
      <c r="C29" s="12" t="n">
        <v>305.0</v>
      </c>
      <c r="D29" s="12" t="n">
        <v>247.0</v>
      </c>
      <c r="E29" s="13" t="n">
        <f t="shared" si="0"/>
        <v>552.0</v>
      </c>
      <c r="F29" s="12" t="n">
        <v>39.0</v>
      </c>
      <c r="G29" s="12" t="n">
        <v>13.0</v>
      </c>
      <c r="H29" s="13" t="n">
        <f t="shared" si="1"/>
        <v>52.0</v>
      </c>
      <c r="I29" s="12" t="n">
        <v>8.0</v>
      </c>
      <c r="J29" s="12" t="n">
        <v>2.0</v>
      </c>
      <c r="K29" s="13" t="n">
        <f t="shared" si="2"/>
        <v>10.0</v>
      </c>
      <c r="L29" s="12" t="n">
        <v>27.0</v>
      </c>
      <c r="M29" s="12" t="n">
        <v>1.0</v>
      </c>
      <c r="N29" s="13" t="n">
        <f t="shared" si="3"/>
        <v>28.0</v>
      </c>
    </row>
    <row r="30" spans="1:14" s="46" customFormat="1" ht="15" customHeight="1" x14ac:dyDescent="0.2">
      <c r="A30" s="11">
        <v>197</v>
      </c>
      <c r="B30" s="2" t="s">
        <v>438</v>
      </c>
      <c r="C30" s="12" t="n">
        <v>132.0</v>
      </c>
      <c r="D30" s="12" t="n">
        <v>140.0</v>
      </c>
      <c r="E30" s="13" t="n">
        <f t="shared" si="0"/>
        <v>272.0</v>
      </c>
      <c r="F30" s="12" t="n">
        <v>56.0</v>
      </c>
      <c r="G30" s="12" t="n">
        <v>18.0</v>
      </c>
      <c r="H30" s="13" t="n">
        <f t="shared" si="1"/>
        <v>74.0</v>
      </c>
      <c r="I30" s="12" t="n">
        <v>5.0</v>
      </c>
      <c r="J30" s="12" t="n">
        <v>2.0</v>
      </c>
      <c r="K30" s="13" t="n">
        <f t="shared" si="2"/>
        <v>7.0</v>
      </c>
      <c r="L30" s="12" t="n">
        <v>2.0</v>
      </c>
      <c r="M30" s="12" t="n">
        <v>2.0</v>
      </c>
      <c r="N30" s="13" t="n">
        <f t="shared" si="3"/>
        <v>4.0</v>
      </c>
    </row>
    <row r="31" spans="1:14" ht="15" customHeight="1" x14ac:dyDescent="0.2">
      <c r="A31" s="11">
        <v>243</v>
      </c>
      <c r="B31" s="2" t="s">
        <v>439</v>
      </c>
      <c r="C31" s="12" t="n">
        <v>181.0</v>
      </c>
      <c r="D31" s="12" t="n">
        <v>101.0</v>
      </c>
      <c r="E31" s="13" t="n">
        <f t="shared" si="0"/>
        <v>282.0</v>
      </c>
      <c r="F31" s="12" t="n">
        <v>16.0</v>
      </c>
      <c r="G31" s="12" t="n">
        <v>8.0</v>
      </c>
      <c r="H31" s="13" t="n">
        <f t="shared" si="1"/>
        <v>24.0</v>
      </c>
      <c r="I31" s="12" t="n">
        <v>5.0</v>
      </c>
      <c r="J31" s="12" t="n">
        <v>0.0</v>
      </c>
      <c r="K31" s="13" t="n">
        <f t="shared" si="2"/>
        <v>5.0</v>
      </c>
      <c r="L31" s="12" t="n">
        <v>1.0</v>
      </c>
      <c r="M31" s="12" t="n">
        <v>0.0</v>
      </c>
      <c r="N31" s="13" t="n">
        <f t="shared" si="3"/>
        <v>1.0</v>
      </c>
    </row>
    <row r="32" spans="1:14" ht="15" customHeight="1" x14ac:dyDescent="0.2">
      <c r="A32" s="11">
        <v>249</v>
      </c>
      <c r="B32" s="2" t="s">
        <v>440</v>
      </c>
      <c r="C32" s="12" t="n">
        <v>2690.0</v>
      </c>
      <c r="D32" s="12" t="n">
        <v>2602.0</v>
      </c>
      <c r="E32" s="13" t="n">
        <f t="shared" si="0"/>
        <v>5292.0</v>
      </c>
      <c r="F32" s="12" t="n">
        <v>316.0</v>
      </c>
      <c r="G32" s="12" t="n">
        <v>183.0</v>
      </c>
      <c r="H32" s="13" t="n">
        <f t="shared" si="1"/>
        <v>499.0</v>
      </c>
      <c r="I32" s="12" t="n">
        <v>5.0</v>
      </c>
      <c r="J32" s="12" t="n">
        <v>1.0</v>
      </c>
      <c r="K32" s="13" t="n">
        <f t="shared" si="2"/>
        <v>6.0</v>
      </c>
      <c r="L32" s="12" t="n">
        <v>47.0</v>
      </c>
      <c r="M32" s="12" t="n">
        <v>30.0</v>
      </c>
      <c r="N32" s="13" t="n">
        <f t="shared" si="3"/>
        <v>77.0</v>
      </c>
    </row>
    <row r="33" spans="1:14" ht="15" customHeight="1" x14ac:dyDescent="0.2">
      <c r="A33" s="11">
        <v>258</v>
      </c>
      <c r="B33" s="2" t="s">
        <v>441</v>
      </c>
      <c r="C33" s="12" t="n">
        <v>267.0</v>
      </c>
      <c r="D33" s="12" t="n">
        <v>274.0</v>
      </c>
      <c r="E33" s="13" t="n">
        <f t="shared" si="0"/>
        <v>541.0</v>
      </c>
      <c r="F33" s="12" t="n">
        <v>78.0</v>
      </c>
      <c r="G33" s="12" t="n">
        <v>37.0</v>
      </c>
      <c r="H33" s="13" t="n">
        <f t="shared" si="1"/>
        <v>115.0</v>
      </c>
      <c r="I33" s="12" t="n">
        <v>6.0</v>
      </c>
      <c r="J33" s="12" t="n">
        <v>4.0</v>
      </c>
      <c r="K33" s="13" t="n">
        <f t="shared" si="2"/>
        <v>10.0</v>
      </c>
      <c r="L33" s="12" t="n">
        <v>8.0</v>
      </c>
      <c r="M33" s="12" t="n">
        <v>0.0</v>
      </c>
      <c r="N33" s="13" t="n">
        <f t="shared" si="3"/>
        <v>8.0</v>
      </c>
    </row>
    <row r="34" spans="1:14" ht="15" customHeight="1" x14ac:dyDescent="0.2">
      <c r="A34" s="11">
        <v>267</v>
      </c>
      <c r="B34" s="2" t="s">
        <v>442</v>
      </c>
      <c r="C34" s="12" t="n">
        <v>91.0</v>
      </c>
      <c r="D34" s="12" t="n">
        <v>89.0</v>
      </c>
      <c r="E34" s="13" t="n">
        <f t="shared" si="0"/>
        <v>180.0</v>
      </c>
      <c r="F34" s="12" t="n">
        <v>28.0</v>
      </c>
      <c r="G34" s="12" t="n">
        <v>10.0</v>
      </c>
      <c r="H34" s="13" t="n">
        <f t="shared" si="1"/>
        <v>38.0</v>
      </c>
      <c r="I34" s="12" t="n">
        <v>6.0</v>
      </c>
      <c r="J34" s="12" t="n">
        <v>2.0</v>
      </c>
      <c r="K34" s="13" t="n">
        <f t="shared" si="2"/>
        <v>8.0</v>
      </c>
      <c r="L34" s="12" t="n">
        <v>4.0</v>
      </c>
      <c r="M34" s="12" t="n">
        <v>0.0</v>
      </c>
      <c r="N34" s="13" t="n">
        <f t="shared" si="3"/>
        <v>4.0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45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443</v>
      </c>
      <c r="C41" s="12" t="n">
        <v>166.0</v>
      </c>
      <c r="D41" s="12" t="n">
        <v>73.0</v>
      </c>
      <c r="E41" s="13" t="n">
        <f>C41+D41</f>
        <v>239.0</v>
      </c>
      <c r="F41" s="12" t="n">
        <v>25.0</v>
      </c>
      <c r="G41" s="12" t="n">
        <v>5.0</v>
      </c>
      <c r="H41" s="13" t="n">
        <f>F41+G41</f>
        <v>30.0</v>
      </c>
      <c r="I41" s="12" t="n">
        <v>2.0</v>
      </c>
      <c r="J41" s="12" t="n">
        <v>1.0</v>
      </c>
      <c r="K41" s="13" t="n">
        <f>I41+J41</f>
        <v>3.0</v>
      </c>
      <c r="L41" s="12" t="n">
        <v>2.0</v>
      </c>
      <c r="M41" s="12" t="n">
        <v>1.0</v>
      </c>
      <c r="N41" s="13" t="n">
        <f>L41+M41</f>
        <v>3.0</v>
      </c>
    </row>
    <row r="42" spans="1:14" s="46" customFormat="1" ht="15" customHeight="1" x14ac:dyDescent="0.2">
      <c r="A42" s="11">
        <v>300</v>
      </c>
      <c r="B42" s="2" t="s">
        <v>444</v>
      </c>
      <c r="C42" s="12" t="n">
        <v>1685.0</v>
      </c>
      <c r="D42" s="12" t="n">
        <v>1763.0</v>
      </c>
      <c r="E42" s="13" t="n">
        <f t="shared" ref="E42:E60" si="4">C42+D42</f>
        <v>3448.0</v>
      </c>
      <c r="F42" s="12" t="n">
        <v>268.0</v>
      </c>
      <c r="G42" s="12" t="n">
        <v>104.0</v>
      </c>
      <c r="H42" s="13" t="n">
        <f t="shared" ref="H42:H60" si="5">F42+G42</f>
        <v>372.0</v>
      </c>
      <c r="I42" s="12" t="n">
        <v>15.0</v>
      </c>
      <c r="J42" s="12" t="n">
        <v>5.0</v>
      </c>
      <c r="K42" s="13" t="n">
        <f t="shared" ref="K42:K60" si="6">I42+J42</f>
        <v>20.0</v>
      </c>
      <c r="L42" s="12" t="n">
        <v>46.0</v>
      </c>
      <c r="M42" s="12" t="n">
        <v>17.0</v>
      </c>
      <c r="N42" s="13" t="n">
        <f t="shared" ref="N42:N60" si="7">L42+M42</f>
        <v>63.0</v>
      </c>
    </row>
    <row r="43" spans="1:14" s="46" customFormat="1" ht="15" customHeight="1" x14ac:dyDescent="0.2">
      <c r="A43" s="11">
        <v>314</v>
      </c>
      <c r="B43" s="2" t="s">
        <v>445</v>
      </c>
      <c r="C43" s="12" t="n">
        <v>261.0</v>
      </c>
      <c r="D43" s="12" t="n">
        <v>265.0</v>
      </c>
      <c r="E43" s="13" t="n">
        <f t="shared" si="4"/>
        <v>526.0</v>
      </c>
      <c r="F43" s="12" t="n">
        <v>96.0</v>
      </c>
      <c r="G43" s="12" t="n">
        <v>28.0</v>
      </c>
      <c r="H43" s="13" t="n">
        <f t="shared" si="5"/>
        <v>124.0</v>
      </c>
      <c r="I43" s="12" t="n">
        <v>10.0</v>
      </c>
      <c r="J43" s="12" t="n">
        <v>1.0</v>
      </c>
      <c r="K43" s="13" t="n">
        <f t="shared" si="6"/>
        <v>11.0</v>
      </c>
      <c r="L43" s="12" t="n">
        <v>4.0</v>
      </c>
      <c r="M43" s="12" t="n">
        <v>1.0</v>
      </c>
      <c r="N43" s="13" t="n">
        <f t="shared" si="7"/>
        <v>5.0</v>
      </c>
    </row>
    <row r="44" spans="1:14" s="46" customFormat="1" ht="15" customHeight="1" x14ac:dyDescent="0.2">
      <c r="A44" s="11">
        <v>337</v>
      </c>
      <c r="B44" s="2" t="s">
        <v>446</v>
      </c>
      <c r="C44" s="12" t="n">
        <v>282.0</v>
      </c>
      <c r="D44" s="12" t="n">
        <v>276.0</v>
      </c>
      <c r="E44" s="13" t="n">
        <f t="shared" si="4"/>
        <v>558.0</v>
      </c>
      <c r="F44" s="12" t="n">
        <v>49.0</v>
      </c>
      <c r="G44" s="12" t="n">
        <v>7.0</v>
      </c>
      <c r="H44" s="13" t="n">
        <f t="shared" si="5"/>
        <v>56.0</v>
      </c>
      <c r="I44" s="12" t="n">
        <v>6.0</v>
      </c>
      <c r="J44" s="12" t="n">
        <v>0.0</v>
      </c>
      <c r="K44" s="13" t="n">
        <f t="shared" si="6"/>
        <v>6.0</v>
      </c>
      <c r="L44" s="12" t="n">
        <v>2.0</v>
      </c>
      <c r="M44" s="12" t="n">
        <v>3.0</v>
      </c>
      <c r="N44" s="13" t="n">
        <f t="shared" si="7"/>
        <v>5.0</v>
      </c>
    </row>
    <row r="45" spans="1:14" s="46" customFormat="1" ht="15" customHeight="1" x14ac:dyDescent="0.2">
      <c r="A45" s="11">
        <v>339</v>
      </c>
      <c r="B45" s="2" t="s">
        <v>447</v>
      </c>
      <c r="C45" s="12" t="n">
        <v>215.0</v>
      </c>
      <c r="D45" s="12" t="n">
        <v>192.0</v>
      </c>
      <c r="E45" s="13" t="n">
        <f t="shared" si="4"/>
        <v>407.0</v>
      </c>
      <c r="F45" s="12" t="n">
        <v>40.0</v>
      </c>
      <c r="G45" s="12" t="n">
        <v>19.0</v>
      </c>
      <c r="H45" s="13" t="n">
        <f t="shared" si="5"/>
        <v>59.0</v>
      </c>
      <c r="I45" s="12" t="n">
        <v>2.0</v>
      </c>
      <c r="J45" s="12" t="n">
        <v>0.0</v>
      </c>
      <c r="K45" s="13" t="n">
        <f t="shared" si="6"/>
        <v>2.0</v>
      </c>
      <c r="L45" s="12" t="n">
        <v>2.0</v>
      </c>
      <c r="M45" s="12" t="n">
        <v>0.0</v>
      </c>
      <c r="N45" s="13" t="n">
        <f t="shared" si="7"/>
        <v>2.0</v>
      </c>
    </row>
    <row r="46" spans="1:14" s="46" customFormat="1" ht="15" customHeight="1" x14ac:dyDescent="0.2">
      <c r="A46" s="11">
        <v>341</v>
      </c>
      <c r="B46" s="2" t="s">
        <v>448</v>
      </c>
      <c r="C46" s="12" t="n">
        <v>1020.0</v>
      </c>
      <c r="D46" s="12" t="n">
        <v>848.0</v>
      </c>
      <c r="E46" s="13" t="n">
        <f t="shared" si="4"/>
        <v>1868.0</v>
      </c>
      <c r="F46" s="12" t="n">
        <v>93.0</v>
      </c>
      <c r="G46" s="12" t="n">
        <v>35.0</v>
      </c>
      <c r="H46" s="13" t="n">
        <f t="shared" si="5"/>
        <v>128.0</v>
      </c>
      <c r="I46" s="12" t="n">
        <v>11.0</v>
      </c>
      <c r="J46" s="12" t="n">
        <v>3.0</v>
      </c>
      <c r="K46" s="13" t="n">
        <f t="shared" si="6"/>
        <v>14.0</v>
      </c>
      <c r="L46" s="12" t="n">
        <v>57.0</v>
      </c>
      <c r="M46" s="12" t="n">
        <v>5.0</v>
      </c>
      <c r="N46" s="13" t="n">
        <f t="shared" si="7"/>
        <v>62.0</v>
      </c>
    </row>
    <row r="47" spans="1:14" s="46" customFormat="1" ht="15" customHeight="1" x14ac:dyDescent="0.2">
      <c r="A47" s="11">
        <v>350</v>
      </c>
      <c r="B47" s="2" t="s">
        <v>449</v>
      </c>
      <c r="C47" s="12" t="n">
        <v>266.0</v>
      </c>
      <c r="D47" s="12" t="n">
        <v>246.0</v>
      </c>
      <c r="E47" s="13" t="n">
        <f t="shared" si="4"/>
        <v>512.0</v>
      </c>
      <c r="F47" s="12" t="n">
        <v>32.0</v>
      </c>
      <c r="G47" s="12" t="n">
        <v>20.0</v>
      </c>
      <c r="H47" s="13" t="n">
        <f t="shared" si="5"/>
        <v>52.0</v>
      </c>
      <c r="I47" s="12" t="n">
        <v>5.0</v>
      </c>
      <c r="J47" s="12" t="n">
        <v>2.0</v>
      </c>
      <c r="K47" s="13" t="n">
        <f t="shared" si="6"/>
        <v>7.0</v>
      </c>
      <c r="L47" s="12" t="n">
        <v>2.0</v>
      </c>
      <c r="M47" s="12" t="n">
        <v>3.0</v>
      </c>
      <c r="N47" s="13" t="n">
        <f t="shared" si="7"/>
        <v>5.0</v>
      </c>
    </row>
    <row r="48" spans="1:14" s="46" customFormat="1" ht="15" customHeight="1" x14ac:dyDescent="0.2">
      <c r="A48" s="11">
        <v>358</v>
      </c>
      <c r="B48" s="2" t="s">
        <v>450</v>
      </c>
      <c r="C48" s="12" t="n">
        <v>207.0</v>
      </c>
      <c r="D48" s="12" t="n">
        <v>144.0</v>
      </c>
      <c r="E48" s="13" t="n">
        <f t="shared" si="4"/>
        <v>351.0</v>
      </c>
      <c r="F48" s="12" t="n">
        <v>61.0</v>
      </c>
      <c r="G48" s="12" t="n">
        <v>12.0</v>
      </c>
      <c r="H48" s="13" t="n">
        <f t="shared" si="5"/>
        <v>73.0</v>
      </c>
      <c r="I48" s="12" t="n">
        <v>11.0</v>
      </c>
      <c r="J48" s="12" t="n">
        <v>6.0</v>
      </c>
      <c r="K48" s="13" t="n">
        <f t="shared" si="6"/>
        <v>17.0</v>
      </c>
      <c r="L48" s="12" t="n">
        <v>6.0</v>
      </c>
      <c r="M48" s="12" t="n">
        <v>1.0</v>
      </c>
      <c r="N48" s="13" t="n">
        <f t="shared" si="7"/>
        <v>7.0</v>
      </c>
    </row>
    <row r="49" spans="1:14" s="46" customFormat="1" ht="15" customHeight="1" x14ac:dyDescent="0.2">
      <c r="A49" s="11">
        <v>382</v>
      </c>
      <c r="B49" s="2" t="s">
        <v>451</v>
      </c>
      <c r="C49" s="12" t="n">
        <v>503.0</v>
      </c>
      <c r="D49" s="12" t="n">
        <v>433.0</v>
      </c>
      <c r="E49" s="13" t="n">
        <f t="shared" si="4"/>
        <v>936.0</v>
      </c>
      <c r="F49" s="12" t="n">
        <v>57.0</v>
      </c>
      <c r="G49" s="12" t="n">
        <v>17.0</v>
      </c>
      <c r="H49" s="13" t="n">
        <f t="shared" si="5"/>
        <v>74.0</v>
      </c>
      <c r="I49" s="12" t="n">
        <v>7.0</v>
      </c>
      <c r="J49" s="12" t="n">
        <v>4.0</v>
      </c>
      <c r="K49" s="13" t="n">
        <f t="shared" si="6"/>
        <v>11.0</v>
      </c>
      <c r="L49" s="12" t="n">
        <v>10.0</v>
      </c>
      <c r="M49" s="12" t="n">
        <v>2.0</v>
      </c>
      <c r="N49" s="13" t="n">
        <f t="shared" si="7"/>
        <v>12.0</v>
      </c>
    </row>
    <row r="50" spans="1:14" s="46" customFormat="1" ht="15" customHeight="1" x14ac:dyDescent="0.2">
      <c r="A50" s="11">
        <v>383</v>
      </c>
      <c r="B50" s="2" t="s">
        <v>452</v>
      </c>
      <c r="C50" s="12" t="n">
        <v>133.0</v>
      </c>
      <c r="D50" s="12" t="n">
        <v>141.0</v>
      </c>
      <c r="E50" s="13" t="n">
        <f t="shared" si="4"/>
        <v>274.0</v>
      </c>
      <c r="F50" s="12" t="n">
        <v>65.0</v>
      </c>
      <c r="G50" s="12" t="n">
        <v>15.0</v>
      </c>
      <c r="H50" s="13" t="n">
        <f t="shared" si="5"/>
        <v>80.0</v>
      </c>
      <c r="I50" s="12" t="n">
        <v>10.0</v>
      </c>
      <c r="J50" s="12" t="n">
        <v>5.0</v>
      </c>
      <c r="K50" s="13" t="n">
        <f t="shared" si="6"/>
        <v>15.0</v>
      </c>
      <c r="L50" s="12" t="n">
        <v>3.0</v>
      </c>
      <c r="M50" s="12" t="n">
        <v>1.0</v>
      </c>
      <c r="N50" s="13" t="n">
        <f t="shared" si="7"/>
        <v>4.0</v>
      </c>
    </row>
    <row r="51" spans="1:14" s="46" customFormat="1" ht="15" customHeight="1" x14ac:dyDescent="0.2">
      <c r="A51" s="11">
        <v>389</v>
      </c>
      <c r="B51" s="2" t="s">
        <v>453</v>
      </c>
      <c r="C51" s="12" t="n">
        <v>2027.0</v>
      </c>
      <c r="D51" s="12" t="n">
        <v>2402.0</v>
      </c>
      <c r="E51" s="13" t="n">
        <f t="shared" si="4"/>
        <v>4429.0</v>
      </c>
      <c r="F51" s="12" t="n">
        <v>449.0</v>
      </c>
      <c r="G51" s="12" t="n">
        <v>197.0</v>
      </c>
      <c r="H51" s="13" t="n">
        <f t="shared" si="5"/>
        <v>646.0</v>
      </c>
      <c r="I51" s="12" t="n">
        <v>59.0</v>
      </c>
      <c r="J51" s="12" t="n">
        <v>17.0</v>
      </c>
      <c r="K51" s="13" t="n">
        <f t="shared" si="6"/>
        <v>76.0</v>
      </c>
      <c r="L51" s="12" t="n">
        <v>51.0</v>
      </c>
      <c r="M51" s="12" t="n">
        <v>38.0</v>
      </c>
      <c r="N51" s="13" t="n">
        <f t="shared" si="7"/>
        <v>89.0</v>
      </c>
    </row>
    <row r="52" spans="1:14" s="46" customFormat="1" ht="15" customHeight="1" x14ac:dyDescent="0.2">
      <c r="A52" s="11">
        <v>406</v>
      </c>
      <c r="B52" s="2" t="s">
        <v>454</v>
      </c>
      <c r="C52" s="12" t="n">
        <v>4066.0</v>
      </c>
      <c r="D52" s="12" t="n">
        <v>3344.0</v>
      </c>
      <c r="E52" s="13" t="n">
        <f t="shared" si="4"/>
        <v>7410.0</v>
      </c>
      <c r="F52" s="12" t="n">
        <v>338.0</v>
      </c>
      <c r="G52" s="12" t="n">
        <v>213.0</v>
      </c>
      <c r="H52" s="13" t="n">
        <f t="shared" si="5"/>
        <v>551.0</v>
      </c>
      <c r="I52" s="12" t="n">
        <v>12.0</v>
      </c>
      <c r="J52" s="12" t="n">
        <v>6.0</v>
      </c>
      <c r="K52" s="13" t="n">
        <f t="shared" si="6"/>
        <v>18.0</v>
      </c>
      <c r="L52" s="12" t="n">
        <v>134.0</v>
      </c>
      <c r="M52" s="12" t="n">
        <v>38.0</v>
      </c>
      <c r="N52" s="13" t="n">
        <f t="shared" si="7"/>
        <v>172.0</v>
      </c>
    </row>
    <row r="53" spans="1:14" s="46" customFormat="1" ht="15" customHeight="1" x14ac:dyDescent="0.2">
      <c r="A53" s="11">
        <v>409</v>
      </c>
      <c r="B53" s="2" t="s">
        <v>455</v>
      </c>
      <c r="C53" s="12" t="n">
        <v>37197.0</v>
      </c>
      <c r="D53" s="12" t="n">
        <v>40743.0</v>
      </c>
      <c r="E53" s="13" t="n">
        <f t="shared" si="4"/>
        <v>77940.0</v>
      </c>
      <c r="F53" s="12" t="n">
        <v>1922.0</v>
      </c>
      <c r="G53" s="12" t="n">
        <v>1365.0</v>
      </c>
      <c r="H53" s="13" t="n">
        <f t="shared" si="5"/>
        <v>3287.0</v>
      </c>
      <c r="I53" s="12" t="n">
        <v>57.0</v>
      </c>
      <c r="J53" s="12" t="n">
        <v>45.0</v>
      </c>
      <c r="K53" s="13" t="n">
        <f t="shared" si="6"/>
        <v>102.0</v>
      </c>
      <c r="L53" s="12" t="n">
        <v>2332.0</v>
      </c>
      <c r="M53" s="12" t="n">
        <v>409.0</v>
      </c>
      <c r="N53" s="13" t="n">
        <f t="shared" si="7"/>
        <v>2741.0</v>
      </c>
    </row>
    <row r="54" spans="1:14" s="46" customFormat="1" ht="15" customHeight="1" x14ac:dyDescent="0.2">
      <c r="A54" s="11">
        <v>413</v>
      </c>
      <c r="B54" s="2" t="s">
        <v>456</v>
      </c>
      <c r="C54" s="12" t="n">
        <v>351.0</v>
      </c>
      <c r="D54" s="12" t="n">
        <v>347.0</v>
      </c>
      <c r="E54" s="13" t="n">
        <f t="shared" si="4"/>
        <v>698.0</v>
      </c>
      <c r="F54" s="12" t="n">
        <v>75.0</v>
      </c>
      <c r="G54" s="12" t="n">
        <v>25.0</v>
      </c>
      <c r="H54" s="13" t="n">
        <f t="shared" si="5"/>
        <v>100.0</v>
      </c>
      <c r="I54" s="12" t="n">
        <v>21.0</v>
      </c>
      <c r="J54" s="12" t="n">
        <v>17.0</v>
      </c>
      <c r="K54" s="13" t="n">
        <f t="shared" si="6"/>
        <v>38.0</v>
      </c>
      <c r="L54" s="12" t="n">
        <v>5.0</v>
      </c>
      <c r="M54" s="12" t="n">
        <v>2.0</v>
      </c>
      <c r="N54" s="13" t="n">
        <f t="shared" si="7"/>
        <v>7.0</v>
      </c>
    </row>
    <row r="55" spans="1:14" s="46" customFormat="1" ht="15" customHeight="1" x14ac:dyDescent="0.2">
      <c r="A55" s="11">
        <v>423</v>
      </c>
      <c r="B55" s="2" t="s">
        <v>457</v>
      </c>
      <c r="C55" s="12" t="n">
        <v>32.0</v>
      </c>
      <c r="D55" s="12" t="n">
        <v>30.0</v>
      </c>
      <c r="E55" s="13" t="n">
        <f t="shared" si="4"/>
        <v>62.0</v>
      </c>
      <c r="F55" s="12" t="n">
        <v>19.0</v>
      </c>
      <c r="G55" s="12" t="n">
        <v>3.0</v>
      </c>
      <c r="H55" s="13" t="n">
        <f t="shared" si="5"/>
        <v>22.0</v>
      </c>
      <c r="I55" s="12" t="n">
        <v>2.0</v>
      </c>
      <c r="J55" s="12" t="n">
        <v>2.0</v>
      </c>
      <c r="K55" s="13" t="n">
        <f t="shared" si="6"/>
        <v>4.0</v>
      </c>
      <c r="L55" s="12">
        <v>0</v>
      </c>
      <c r="M55" s="12">
        <v>0</v>
      </c>
      <c r="N55" s="13" t="n">
        <f t="shared" si="7"/>
        <v>0.0</v>
      </c>
    </row>
    <row r="56" spans="1:14" s="46" customFormat="1" ht="15" customHeight="1" x14ac:dyDescent="0.2">
      <c r="A56" s="11">
        <v>427</v>
      </c>
      <c r="B56" s="2" t="s">
        <v>458</v>
      </c>
      <c r="C56" s="12" t="n">
        <v>644.0</v>
      </c>
      <c r="D56" s="12" t="n">
        <v>761.0</v>
      </c>
      <c r="E56" s="13" t="n">
        <f t="shared" si="4"/>
        <v>1405.0</v>
      </c>
      <c r="F56" s="12" t="n">
        <v>151.0</v>
      </c>
      <c r="G56" s="12" t="n">
        <v>72.0</v>
      </c>
      <c r="H56" s="13" t="n">
        <f t="shared" si="5"/>
        <v>223.0</v>
      </c>
      <c r="I56" s="12" t="n">
        <v>19.0</v>
      </c>
      <c r="J56" s="12" t="n">
        <v>9.0</v>
      </c>
      <c r="K56" s="13" t="n">
        <f t="shared" si="6"/>
        <v>28.0</v>
      </c>
      <c r="L56" s="12" t="n">
        <v>26.0</v>
      </c>
      <c r="M56" s="12" t="n">
        <v>10.0</v>
      </c>
      <c r="N56" s="13" t="n">
        <f t="shared" si="7"/>
        <v>36.0</v>
      </c>
    </row>
    <row r="57" spans="1:14" ht="15" customHeight="1" x14ac:dyDescent="0.2">
      <c r="A57" s="11">
        <v>443</v>
      </c>
      <c r="B57" s="2" t="s">
        <v>459</v>
      </c>
      <c r="C57" s="12" t="n">
        <v>160.0</v>
      </c>
      <c r="D57" s="12" t="n">
        <v>161.0</v>
      </c>
      <c r="E57" s="13" t="n">
        <f t="shared" si="4"/>
        <v>321.0</v>
      </c>
      <c r="F57" s="12" t="n">
        <v>33.0</v>
      </c>
      <c r="G57" s="12" t="n">
        <v>9.0</v>
      </c>
      <c r="H57" s="13" t="n">
        <f t="shared" si="5"/>
        <v>42.0</v>
      </c>
      <c r="I57" s="12" t="n">
        <v>11.0</v>
      </c>
      <c r="J57" s="12" t="n">
        <v>3.0</v>
      </c>
      <c r="K57" s="13" t="n">
        <f t="shared" si="6"/>
        <v>14.0</v>
      </c>
      <c r="L57" s="12" t="n">
        <v>2.0</v>
      </c>
      <c r="M57" s="12" t="n">
        <v>2.0</v>
      </c>
      <c r="N57" s="13" t="n">
        <f t="shared" si="7"/>
        <v>4.0</v>
      </c>
    </row>
    <row r="58" spans="1:14" ht="15" customHeight="1" x14ac:dyDescent="0.2">
      <c r="A58" s="11">
        <v>447</v>
      </c>
      <c r="B58" s="2" t="s">
        <v>460</v>
      </c>
      <c r="C58" s="12" t="n">
        <v>208.0</v>
      </c>
      <c r="D58" s="12" t="n">
        <v>136.0</v>
      </c>
      <c r="E58" s="13" t="n">
        <f t="shared" si="4"/>
        <v>344.0</v>
      </c>
      <c r="F58" s="12" t="n">
        <v>24.0</v>
      </c>
      <c r="G58" s="12" t="n">
        <v>15.0</v>
      </c>
      <c r="H58" s="13" t="n">
        <f t="shared" si="5"/>
        <v>39.0</v>
      </c>
      <c r="I58" s="12" t="n">
        <v>13.0</v>
      </c>
      <c r="J58" s="12" t="n">
        <v>3.0</v>
      </c>
      <c r="K58" s="13" t="n">
        <f t="shared" si="6"/>
        <v>16.0</v>
      </c>
      <c r="L58" s="12" t="n">
        <v>9.0</v>
      </c>
      <c r="M58" s="12" t="n">
        <v>1.0</v>
      </c>
      <c r="N58" s="13" t="n">
        <f t="shared" si="7"/>
        <v>10.0</v>
      </c>
    </row>
    <row r="59" spans="1:14" ht="15" customHeight="1" x14ac:dyDescent="0.2">
      <c r="A59" s="11">
        <v>460</v>
      </c>
      <c r="B59" s="2" t="s">
        <v>461</v>
      </c>
      <c r="C59" s="12" t="n">
        <v>556.0</v>
      </c>
      <c r="D59" s="12" t="n">
        <v>691.0</v>
      </c>
      <c r="E59" s="13" t="n">
        <f t="shared" si="4"/>
        <v>1247.0</v>
      </c>
      <c r="F59" s="12" t="n">
        <v>190.0</v>
      </c>
      <c r="G59" s="12" t="n">
        <v>55.0</v>
      </c>
      <c r="H59" s="13" t="n">
        <f t="shared" si="5"/>
        <v>245.0</v>
      </c>
      <c r="I59" s="12" t="n">
        <v>24.0</v>
      </c>
      <c r="J59" s="12" t="n">
        <v>10.0</v>
      </c>
      <c r="K59" s="13" t="n">
        <f t="shared" si="6"/>
        <v>34.0</v>
      </c>
      <c r="L59" s="12" t="n">
        <v>11.0</v>
      </c>
      <c r="M59" s="12" t="n">
        <v>1.0</v>
      </c>
      <c r="N59" s="13" t="n">
        <f t="shared" si="7"/>
        <v>12.0</v>
      </c>
    </row>
    <row r="60" spans="1:14" ht="15" customHeight="1" x14ac:dyDescent="0.2">
      <c r="A60" s="11">
        <v>463</v>
      </c>
      <c r="B60" s="2" t="s">
        <v>462</v>
      </c>
      <c r="C60" s="12" t="n">
        <v>2083.0</v>
      </c>
      <c r="D60" s="12" t="n">
        <v>2023.0</v>
      </c>
      <c r="E60" s="13" t="n">
        <f t="shared" si="4"/>
        <v>4106.0</v>
      </c>
      <c r="F60" s="12" t="n">
        <v>407.0</v>
      </c>
      <c r="G60" s="12" t="n">
        <v>194.0</v>
      </c>
      <c r="H60" s="13" t="n">
        <f t="shared" si="5"/>
        <v>601.0</v>
      </c>
      <c r="I60" s="12" t="n">
        <v>15.0</v>
      </c>
      <c r="J60" s="12" t="n">
        <v>6.0</v>
      </c>
      <c r="K60" s="13" t="n">
        <f t="shared" si="6"/>
        <v>21.0</v>
      </c>
      <c r="L60" s="12" t="n">
        <v>52.0</v>
      </c>
      <c r="M60" s="12" t="n">
        <v>35.0</v>
      </c>
      <c r="N60" s="13" t="n">
        <f t="shared" si="7"/>
        <v>87.0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47" t="s">
        <v>40</v>
      </c>
      <c r="B62" s="49"/>
      <c r="C62" s="47" t="s">
        <v>1</v>
      </c>
      <c r="D62" s="48"/>
      <c r="E62" s="49"/>
      <c r="F62" s="47" t="s">
        <v>2</v>
      </c>
      <c r="G62" s="48"/>
      <c r="H62" s="49"/>
      <c r="I62" s="47" t="s">
        <v>3</v>
      </c>
      <c r="J62" s="48"/>
      <c r="K62" s="49"/>
      <c r="L62" s="58" t="s">
        <v>44</v>
      </c>
      <c r="M62" s="59"/>
      <c r="N62" s="60"/>
    </row>
    <row r="63" spans="1:14" ht="15.95" customHeight="1" x14ac:dyDescent="0.2">
      <c r="A63" s="53"/>
      <c r="B63" s="54"/>
      <c r="C63" s="50"/>
      <c r="D63" s="51"/>
      <c r="E63" s="52"/>
      <c r="F63" s="50"/>
      <c r="G63" s="51"/>
      <c r="H63" s="52"/>
      <c r="I63" s="50"/>
      <c r="J63" s="51"/>
      <c r="K63" s="52"/>
      <c r="L63" s="63" t="s">
        <v>46</v>
      </c>
      <c r="M63" s="64"/>
      <c r="N63" s="65"/>
    </row>
    <row r="64" spans="1:14" ht="15.95" customHeight="1" x14ac:dyDescent="0.2">
      <c r="A64" s="50"/>
      <c r="B64" s="52"/>
      <c r="C64" s="6" t="s">
        <v>594</v>
      </c>
      <c r="D64" s="6" t="s">
        <v>38</v>
      </c>
      <c r="E64" s="6" t="s">
        <v>39</v>
      </c>
      <c r="F64" s="6" t="s">
        <v>594</v>
      </c>
      <c r="G64" s="6" t="s">
        <v>38</v>
      </c>
      <c r="H64" s="6" t="s">
        <v>39</v>
      </c>
      <c r="I64" s="6" t="s">
        <v>594</v>
      </c>
      <c r="J64" s="6" t="s">
        <v>38</v>
      </c>
      <c r="K64" s="6" t="s">
        <v>39</v>
      </c>
      <c r="L64" s="6" t="s">
        <v>594</v>
      </c>
      <c r="M64" s="6" t="s">
        <v>38</v>
      </c>
      <c r="N64" s="6" t="s">
        <v>39</v>
      </c>
    </row>
    <row r="65" spans="1:14" ht="14.1" customHeight="1" x14ac:dyDescent="0.2">
      <c r="A65" s="61">
        <v>1</v>
      </c>
      <c r="B65" s="62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463</v>
      </c>
      <c r="C67" s="12" t="n">
        <v>294.0</v>
      </c>
      <c r="D67" s="12" t="n">
        <v>291.0</v>
      </c>
      <c r="E67" s="13" t="n">
        <f>C67+D67</f>
        <v>585.0</v>
      </c>
      <c r="F67" s="12" t="n">
        <v>59.0</v>
      </c>
      <c r="G67" s="12" t="n">
        <v>27.0</v>
      </c>
      <c r="H67" s="13" t="n">
        <f>F67+G67</f>
        <v>86.0</v>
      </c>
      <c r="I67" s="12" t="n">
        <v>12.0</v>
      </c>
      <c r="J67" s="12" t="n">
        <v>4.0</v>
      </c>
      <c r="K67" s="13" t="n">
        <f>I67+J67</f>
        <v>16.0</v>
      </c>
      <c r="L67" s="12" t="n">
        <v>6.0</v>
      </c>
      <c r="M67" s="12" t="n">
        <v>2.0</v>
      </c>
      <c r="N67" s="13" t="n">
        <f t="shared" ref="N67:N81" si="8">L67+M67</f>
        <v>8.0</v>
      </c>
    </row>
    <row r="68" spans="1:14" ht="15" customHeight="1" x14ac:dyDescent="0.2">
      <c r="A68" s="11">
        <v>511</v>
      </c>
      <c r="B68" s="2" t="s">
        <v>464</v>
      </c>
      <c r="C68" s="12" t="n">
        <v>1037.0</v>
      </c>
      <c r="D68" s="12" t="n">
        <v>822.0</v>
      </c>
      <c r="E68" s="13" t="n">
        <f t="shared" ref="E68:E81" si="9">C68+D68</f>
        <v>1859.0</v>
      </c>
      <c r="F68" s="12" t="n">
        <v>59.0</v>
      </c>
      <c r="G68" s="12" t="n">
        <v>31.0</v>
      </c>
      <c r="H68" s="13" t="n">
        <f t="shared" ref="H68:H81" si="10">F68+G68</f>
        <v>90.0</v>
      </c>
      <c r="I68" s="12" t="n">
        <v>23.0</v>
      </c>
      <c r="J68" s="12" t="n">
        <v>14.0</v>
      </c>
      <c r="K68" s="13" t="n">
        <f t="shared" ref="K68:K81" si="11">I68+J68</f>
        <v>37.0</v>
      </c>
      <c r="L68" s="12" t="n">
        <v>5.0</v>
      </c>
      <c r="M68" s="12" t="n">
        <v>6.0</v>
      </c>
      <c r="N68" s="13" t="n">
        <f t="shared" si="8"/>
        <v>11.0</v>
      </c>
    </row>
    <row r="69" spans="1:14" ht="15" customHeight="1" x14ac:dyDescent="0.2">
      <c r="A69" s="11">
        <v>513</v>
      </c>
      <c r="B69" s="2" t="s">
        <v>465</v>
      </c>
      <c r="C69" s="12" t="n">
        <v>92.0</v>
      </c>
      <c r="D69" s="12" t="n">
        <v>223.0</v>
      </c>
      <c r="E69" s="13" t="n">
        <f t="shared" si="9"/>
        <v>315.0</v>
      </c>
      <c r="F69" s="12" t="n">
        <v>17.0</v>
      </c>
      <c r="G69" s="12" t="n">
        <v>4.0</v>
      </c>
      <c r="H69" s="13" t="n">
        <f t="shared" si="10"/>
        <v>21.0</v>
      </c>
      <c r="I69" s="12" t="n">
        <v>14.0</v>
      </c>
      <c r="J69" s="12" t="n">
        <v>6.0</v>
      </c>
      <c r="K69" s="13" t="n">
        <f t="shared" si="11"/>
        <v>20.0</v>
      </c>
      <c r="L69" s="12" t="n">
        <v>1.0</v>
      </c>
      <c r="M69" s="12" t="n">
        <v>0.0</v>
      </c>
      <c r="N69" s="13" t="n">
        <f t="shared" si="8"/>
        <v>1.0</v>
      </c>
    </row>
    <row r="70" spans="1:14" ht="15" customHeight="1" x14ac:dyDescent="0.2">
      <c r="A70" s="11">
        <v>522</v>
      </c>
      <c r="B70" s="2" t="s">
        <v>466</v>
      </c>
      <c r="C70" s="12" t="n">
        <v>143.0</v>
      </c>
      <c r="D70" s="12" t="n">
        <v>83.0</v>
      </c>
      <c r="E70" s="13" t="n">
        <f t="shared" si="9"/>
        <v>226.0</v>
      </c>
      <c r="F70" s="12" t="n">
        <v>24.0</v>
      </c>
      <c r="G70" s="12" t="n">
        <v>2.0</v>
      </c>
      <c r="H70" s="13" t="n">
        <f t="shared" si="10"/>
        <v>26.0</v>
      </c>
      <c r="I70" s="12" t="n">
        <v>2.0</v>
      </c>
      <c r="J70" s="12" t="n">
        <v>2.0</v>
      </c>
      <c r="K70" s="13" t="n">
        <f t="shared" si="11"/>
        <v>4.0</v>
      </c>
      <c r="L70" s="12">
        <v>0</v>
      </c>
      <c r="M70" s="12">
        <v>0</v>
      </c>
      <c r="N70" s="13" t="n">
        <f t="shared" si="8"/>
        <v>0.0</v>
      </c>
    </row>
    <row r="71" spans="1:14" ht="15" customHeight="1" x14ac:dyDescent="0.2">
      <c r="A71" s="11">
        <v>528</v>
      </c>
      <c r="B71" s="2" t="s">
        <v>467</v>
      </c>
      <c r="C71" s="12" t="n">
        <v>118.0</v>
      </c>
      <c r="D71" s="12" t="n">
        <v>152.0</v>
      </c>
      <c r="E71" s="13" t="n">
        <f t="shared" si="9"/>
        <v>270.0</v>
      </c>
      <c r="F71" s="12" t="n">
        <v>13.0</v>
      </c>
      <c r="G71" s="12" t="n">
        <v>1.0</v>
      </c>
      <c r="H71" s="13" t="n">
        <f t="shared" si="10"/>
        <v>14.0</v>
      </c>
      <c r="I71" s="12" t="n">
        <v>0.0</v>
      </c>
      <c r="J71" s="12" t="n">
        <v>3.0</v>
      </c>
      <c r="K71" s="13" t="n">
        <f t="shared" si="11"/>
        <v>3.0</v>
      </c>
      <c r="L71" s="12" t="n">
        <v>1.0</v>
      </c>
      <c r="M71" s="12" t="n">
        <v>0.0</v>
      </c>
      <c r="N71" s="13" t="n">
        <f t="shared" si="8"/>
        <v>1.0</v>
      </c>
    </row>
    <row r="72" spans="1:14" ht="15" customHeight="1" x14ac:dyDescent="0.2">
      <c r="A72" s="11">
        <v>585</v>
      </c>
      <c r="B72" s="2" t="s">
        <v>468</v>
      </c>
      <c r="C72" s="12" t="n">
        <v>1916.0</v>
      </c>
      <c r="D72" s="12" t="n">
        <v>1100.0</v>
      </c>
      <c r="E72" s="13" t="n">
        <f t="shared" si="9"/>
        <v>3016.0</v>
      </c>
      <c r="F72" s="12" t="n">
        <v>66.0</v>
      </c>
      <c r="G72" s="12" t="n">
        <v>22.0</v>
      </c>
      <c r="H72" s="13" t="n">
        <f t="shared" si="10"/>
        <v>88.0</v>
      </c>
      <c r="I72" s="12" t="n">
        <v>3.0</v>
      </c>
      <c r="J72" s="12" t="n">
        <v>1.0</v>
      </c>
      <c r="K72" s="13" t="n">
        <f t="shared" si="11"/>
        <v>4.0</v>
      </c>
      <c r="L72" s="12" t="n">
        <v>10.0</v>
      </c>
      <c r="M72" s="12" t="n">
        <v>2.0</v>
      </c>
      <c r="N72" s="13" t="n">
        <f t="shared" si="8"/>
        <v>12.0</v>
      </c>
    </row>
    <row r="73" spans="1:14" ht="15" customHeight="1" x14ac:dyDescent="0.2">
      <c r="A73" s="11">
        <v>586</v>
      </c>
      <c r="B73" s="2" t="s">
        <v>469</v>
      </c>
      <c r="C73" s="12" t="n">
        <v>16.0</v>
      </c>
      <c r="D73" s="12" t="n">
        <v>26.0</v>
      </c>
      <c r="E73" s="13" t="n">
        <f t="shared" si="9"/>
        <v>42.0</v>
      </c>
      <c r="F73" s="12" t="n">
        <v>8.0</v>
      </c>
      <c r="G73" s="12" t="n">
        <v>0.0</v>
      </c>
      <c r="H73" s="13" t="n">
        <f t="shared" si="10"/>
        <v>8.0</v>
      </c>
      <c r="I73" s="12" t="n">
        <v>3.0</v>
      </c>
      <c r="J73" s="12" t="n">
        <v>2.0</v>
      </c>
      <c r="K73" s="13" t="n">
        <f t="shared" si="11"/>
        <v>5.0</v>
      </c>
      <c r="L73" s="12" t="n">
        <v>1.0</v>
      </c>
      <c r="M73" s="12" t="n">
        <v>0.0</v>
      </c>
      <c r="N73" s="13" t="n">
        <f t="shared" si="8"/>
        <v>1.0</v>
      </c>
    </row>
    <row r="74" spans="1:14" ht="15" customHeight="1" x14ac:dyDescent="0.2">
      <c r="A74" s="11">
        <v>587</v>
      </c>
      <c r="B74" s="2" t="s">
        <v>470</v>
      </c>
      <c r="C74" s="12" t="n">
        <v>30.0</v>
      </c>
      <c r="D74" s="12" t="n">
        <v>24.0</v>
      </c>
      <c r="E74" s="13" t="n">
        <f t="shared" si="9"/>
        <v>54.0</v>
      </c>
      <c r="F74" s="12" t="n">
        <v>3.0</v>
      </c>
      <c r="G74" s="12" t="n">
        <v>1.0</v>
      </c>
      <c r="H74" s="13" t="n">
        <f t="shared" si="10"/>
        <v>4.0</v>
      </c>
      <c r="I74" s="12" t="n">
        <v>2.0</v>
      </c>
      <c r="J74" s="12" t="n">
        <v>1.0</v>
      </c>
      <c r="K74" s="13" t="n">
        <f t="shared" si="11"/>
        <v>3.0</v>
      </c>
      <c r="L74" s="12">
        <v>0</v>
      </c>
      <c r="M74" s="12">
        <v>0</v>
      </c>
      <c r="N74" s="13" t="n">
        <f t="shared" si="8"/>
        <v>0.0</v>
      </c>
    </row>
    <row r="75" spans="1:14" ht="15" customHeight="1" x14ac:dyDescent="0.2">
      <c r="A75" s="11">
        <v>588</v>
      </c>
      <c r="B75" s="2" t="s">
        <v>471</v>
      </c>
      <c r="C75" s="12" t="n">
        <v>188.0</v>
      </c>
      <c r="D75" s="12" t="n">
        <v>236.0</v>
      </c>
      <c r="E75" s="13" t="n">
        <f t="shared" si="9"/>
        <v>424.0</v>
      </c>
      <c r="F75" s="12" t="n">
        <v>53.0</v>
      </c>
      <c r="G75" s="12" t="n">
        <v>32.0</v>
      </c>
      <c r="H75" s="13" t="n">
        <f t="shared" si="10"/>
        <v>85.0</v>
      </c>
      <c r="I75" s="12" t="n">
        <v>1.0</v>
      </c>
      <c r="J75" s="12" t="n">
        <v>0.0</v>
      </c>
      <c r="K75" s="13" t="n">
        <f t="shared" si="11"/>
        <v>1.0</v>
      </c>
      <c r="L75" s="12" t="n">
        <v>12.0</v>
      </c>
      <c r="M75" s="12" t="n">
        <v>4.0</v>
      </c>
      <c r="N75" s="13" t="n">
        <f t="shared" si="8"/>
        <v>16.0</v>
      </c>
    </row>
    <row r="76" spans="1:14" ht="15" customHeight="1" x14ac:dyDescent="0.2">
      <c r="A76" s="11">
        <v>589</v>
      </c>
      <c r="B76" s="2" t="s">
        <v>472</v>
      </c>
      <c r="C76" s="12" t="n">
        <v>31.0</v>
      </c>
      <c r="D76" s="12" t="n">
        <v>28.0</v>
      </c>
      <c r="E76" s="13" t="n">
        <f>C76+D76</f>
        <v>59.0</v>
      </c>
      <c r="F76" s="12" t="n">
        <v>7.0</v>
      </c>
      <c r="G76" s="12" t="n">
        <v>0.0</v>
      </c>
      <c r="H76" s="13" t="n">
        <f>F76+G76</f>
        <v>7.0</v>
      </c>
      <c r="I76" s="12" t="n">
        <v>2.0</v>
      </c>
      <c r="J76" s="12" t="n">
        <v>0.0</v>
      </c>
      <c r="K76" s="13" t="n">
        <f>I76+J76</f>
        <v>2.0</v>
      </c>
      <c r="L76" s="12">
        <v>0</v>
      </c>
      <c r="M76" s="12">
        <v>0</v>
      </c>
      <c r="N76" s="13" t="n">
        <f>L76+M76</f>
        <v>0.0</v>
      </c>
    </row>
    <row r="77" spans="1:14" ht="15" customHeight="1" x14ac:dyDescent="0.2">
      <c r="A77" s="11">
        <v>590</v>
      </c>
      <c r="B77" s="2" t="s">
        <v>473</v>
      </c>
      <c r="C77" s="12" t="n">
        <v>21.0</v>
      </c>
      <c r="D77" s="12" t="n">
        <v>52.0</v>
      </c>
      <c r="E77" s="13" t="n">
        <f>C77+D77</f>
        <v>73.0</v>
      </c>
      <c r="F77" s="12" t="n">
        <v>5.0</v>
      </c>
      <c r="G77" s="12" t="n">
        <v>3.0</v>
      </c>
      <c r="H77" s="13" t="n">
        <f>F77+G77</f>
        <v>8.0</v>
      </c>
      <c r="I77" s="12" t="n">
        <v>1.0</v>
      </c>
      <c r="J77" s="12" t="n">
        <v>1.0</v>
      </c>
      <c r="K77" s="13" t="n">
        <f>I77+J77</f>
        <v>2.0</v>
      </c>
      <c r="L77" s="12" t="n">
        <v>1.0</v>
      </c>
      <c r="M77" s="12" t="n">
        <v>1.0</v>
      </c>
      <c r="N77" s="13" t="n">
        <f>L77+M77</f>
        <v>2.0</v>
      </c>
    </row>
    <row r="78" spans="1:14" ht="15" customHeight="1" x14ac:dyDescent="0.2">
      <c r="A78" s="11">
        <v>591</v>
      </c>
      <c r="B78" s="2" t="s">
        <v>474</v>
      </c>
      <c r="C78" s="12" t="n">
        <v>79.0</v>
      </c>
      <c r="D78" s="12" t="n">
        <v>78.0</v>
      </c>
      <c r="E78" s="13" t="n">
        <f>C78+D78</f>
        <v>157.0</v>
      </c>
      <c r="F78" s="12" t="n">
        <v>19.0</v>
      </c>
      <c r="G78" s="12" t="n">
        <v>2.0</v>
      </c>
      <c r="H78" s="13" t="n">
        <f>F78+G78</f>
        <v>21.0</v>
      </c>
      <c r="I78" s="12" t="n">
        <v>1.0</v>
      </c>
      <c r="J78" s="12" t="n">
        <v>2.0</v>
      </c>
      <c r="K78" s="13" t="n">
        <f>I78+J78</f>
        <v>3.0</v>
      </c>
      <c r="L78" s="12" t="n">
        <v>0.0</v>
      </c>
      <c r="M78" s="12" t="n">
        <v>2.0</v>
      </c>
      <c r="N78" s="13" t="n">
        <f>L78+M78</f>
        <v>2.0</v>
      </c>
    </row>
    <row r="79" spans="1:14" ht="15" customHeight="1" x14ac:dyDescent="0.2">
      <c r="A79" s="11">
        <v>592</v>
      </c>
      <c r="B79" s="2" t="s">
        <v>475</v>
      </c>
      <c r="C79" s="12" t="n">
        <v>120.0</v>
      </c>
      <c r="D79" s="12" t="n">
        <v>80.0</v>
      </c>
      <c r="E79" s="13" t="n">
        <f>C79+D79</f>
        <v>200.0</v>
      </c>
      <c r="F79" s="12" t="n">
        <v>29.0</v>
      </c>
      <c r="G79" s="12" t="n">
        <v>15.0</v>
      </c>
      <c r="H79" s="13" t="n">
        <f>F79+G79</f>
        <v>44.0</v>
      </c>
      <c r="I79" s="12" t="n">
        <v>5.0</v>
      </c>
      <c r="J79" s="12" t="n">
        <v>1.0</v>
      </c>
      <c r="K79" s="13" t="n">
        <f>I79+J79</f>
        <v>6.0</v>
      </c>
      <c r="L79" s="12" t="n">
        <v>8.0</v>
      </c>
      <c r="M79" s="12" t="n">
        <v>2.0</v>
      </c>
      <c r="N79" s="13" t="n">
        <f>L79+M79</f>
        <v>10.0</v>
      </c>
    </row>
    <row r="80" spans="1:14" ht="15" customHeight="1" x14ac:dyDescent="0.2">
      <c r="A80" s="11">
        <v>593</v>
      </c>
      <c r="B80" s="2" t="s">
        <v>476</v>
      </c>
      <c r="C80" s="12" t="n">
        <v>189.0</v>
      </c>
      <c r="D80" s="12" t="n">
        <v>162.0</v>
      </c>
      <c r="E80" s="13" t="n">
        <f t="shared" si="9"/>
        <v>351.0</v>
      </c>
      <c r="F80" s="12" t="n">
        <v>27.0</v>
      </c>
      <c r="G80" s="12" t="n">
        <v>9.0</v>
      </c>
      <c r="H80" s="13" t="n">
        <f t="shared" si="10"/>
        <v>36.0</v>
      </c>
      <c r="I80" s="12" t="n">
        <v>1.0</v>
      </c>
      <c r="J80" s="12" t="n">
        <v>1.0</v>
      </c>
      <c r="K80" s="13" t="n">
        <f t="shared" si="11"/>
        <v>2.0</v>
      </c>
      <c r="L80" s="12" t="n">
        <v>1.0</v>
      </c>
      <c r="M80" s="12" t="n">
        <v>3.0</v>
      </c>
      <c r="N80" s="13" t="n">
        <f t="shared" si="8"/>
        <v>4.0</v>
      </c>
    </row>
    <row r="81" spans="1:14" ht="15" customHeight="1" x14ac:dyDescent="0.2">
      <c r="A81" s="11">
        <v>595</v>
      </c>
      <c r="B81" s="2" t="s">
        <v>477</v>
      </c>
      <c r="C81" s="12" t="n">
        <v>57.0</v>
      </c>
      <c r="D81" s="12" t="n">
        <v>38.0</v>
      </c>
      <c r="E81" s="13" t="n">
        <f t="shared" si="9"/>
        <v>95.0</v>
      </c>
      <c r="F81" s="12" t="n">
        <v>6.0</v>
      </c>
      <c r="G81" s="12" t="n">
        <v>1.0</v>
      </c>
      <c r="H81" s="13" t="n">
        <f t="shared" si="10"/>
        <v>7.0</v>
      </c>
      <c r="I81" s="12" t="n">
        <v>1.0</v>
      </c>
      <c r="J81" s="12" t="n">
        <v>1.0</v>
      </c>
      <c r="K81" s="13" t="n">
        <f t="shared" si="11"/>
        <v>2.0</v>
      </c>
      <c r="L81" s="12">
        <v>0</v>
      </c>
      <c r="M81" s="12">
        <v>0</v>
      </c>
      <c r="N81" s="13" t="n">
        <f t="shared" si="8"/>
        <v>0.0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51</v>
      </c>
      <c r="C83" s="13" t="n">
        <f t="shared" ref="C83:N83" si="12">SUM(C15:C34,C41:C60,C67:C81)</f>
        <v>69983.0</v>
      </c>
      <c r="D83" s="13" t="n">
        <f t="shared" si="12"/>
        <v>71168.0</v>
      </c>
      <c r="E83" s="13" t="n">
        <f t="shared" si="12"/>
        <v>141151.0</v>
      </c>
      <c r="F83" s="13" t="n">
        <f t="shared" si="12"/>
        <v>6921.0</v>
      </c>
      <c r="G83" s="13" t="n">
        <f t="shared" si="12"/>
        <v>3543.0</v>
      </c>
      <c r="H83" s="13" t="n">
        <f t="shared" si="12"/>
        <v>10464.0</v>
      </c>
      <c r="I83" s="13" t="n">
        <f t="shared" si="12"/>
        <v>561.0</v>
      </c>
      <c r="J83" s="13" t="n">
        <f t="shared" si="12"/>
        <v>275.0</v>
      </c>
      <c r="K83" s="13" t="n">
        <f t="shared" si="12"/>
        <v>836.0</v>
      </c>
      <c r="L83" s="13" t="n">
        <f t="shared" si="12"/>
        <v>3158.0</v>
      </c>
      <c r="M83" s="13" t="n">
        <f t="shared" si="12"/>
        <v>703.0</v>
      </c>
      <c r="N83" s="13" t="n">
        <f t="shared" si="12"/>
        <v>3861.0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47" t="s">
        <v>40</v>
      </c>
      <c r="B85" s="49"/>
      <c r="C85" s="47" t="s">
        <v>43</v>
      </c>
      <c r="D85" s="48"/>
      <c r="E85" s="49"/>
      <c r="F85" s="58" t="s">
        <v>48</v>
      </c>
      <c r="G85" s="59"/>
      <c r="H85" s="60"/>
      <c r="I85" s="58" t="s">
        <v>49</v>
      </c>
      <c r="J85" s="59"/>
      <c r="K85" s="60"/>
      <c r="L85" s="66" t="s">
        <v>51</v>
      </c>
      <c r="M85" s="67"/>
      <c r="N85" s="68"/>
    </row>
    <row r="86" spans="1:14" ht="15.95" customHeight="1" x14ac:dyDescent="0.2">
      <c r="A86" s="53"/>
      <c r="B86" s="54"/>
      <c r="C86" s="50"/>
      <c r="D86" s="51"/>
      <c r="E86" s="52"/>
      <c r="F86" s="63" t="s">
        <v>47</v>
      </c>
      <c r="G86" s="64"/>
      <c r="H86" s="65"/>
      <c r="I86" s="63" t="s">
        <v>50</v>
      </c>
      <c r="J86" s="64"/>
      <c r="K86" s="65"/>
      <c r="L86" s="69"/>
      <c r="M86" s="70"/>
      <c r="N86" s="71"/>
    </row>
    <row r="87" spans="1:14" ht="15.95" customHeight="1" x14ac:dyDescent="0.2">
      <c r="A87" s="50"/>
      <c r="B87" s="52"/>
      <c r="C87" s="6" t="s">
        <v>594</v>
      </c>
      <c r="D87" s="6" t="s">
        <v>38</v>
      </c>
      <c r="E87" s="6" t="s">
        <v>39</v>
      </c>
      <c r="F87" s="6" t="s">
        <v>594</v>
      </c>
      <c r="G87" s="6" t="s">
        <v>38</v>
      </c>
      <c r="H87" s="6" t="s">
        <v>39</v>
      </c>
      <c r="I87" s="6" t="s">
        <v>594</v>
      </c>
      <c r="J87" s="6" t="s">
        <v>38</v>
      </c>
      <c r="K87" s="6" t="s">
        <v>39</v>
      </c>
      <c r="L87" s="6" t="s">
        <v>594</v>
      </c>
      <c r="M87" s="6" t="s">
        <v>38</v>
      </c>
      <c r="N87" s="6" t="s">
        <v>39</v>
      </c>
    </row>
    <row r="88" spans="1:14" ht="14.1" customHeight="1" x14ac:dyDescent="0.2">
      <c r="A88" s="61">
        <v>1</v>
      </c>
      <c r="B88" s="62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423</v>
      </c>
      <c r="C90" s="12" t="n">
        <v>46.0</v>
      </c>
      <c r="D90" s="12" t="n">
        <v>42.0</v>
      </c>
      <c r="E90" s="13" t="n">
        <f>C90+D90</f>
        <v>88.0</v>
      </c>
      <c r="F90" s="12">
        <v>0</v>
      </c>
      <c r="G90" s="12">
        <v>0</v>
      </c>
      <c r="H90" s="13" t="n">
        <f>F90+G90</f>
        <v>0.0</v>
      </c>
      <c r="I90" s="12" t="n">
        <v>3.0</v>
      </c>
      <c r="J90" s="12" t="n">
        <v>8.0</v>
      </c>
      <c r="K90" s="13" t="n">
        <f>I90+J90</f>
        <v>11.0</v>
      </c>
      <c r="L90" s="12" t="n">
        <f t="shared" ref="L90:N90" si="13">C15+F15+I15+L15+C90+F90+I90</f>
        <v>351.0</v>
      </c>
      <c r="M90" s="12" t="n">
        <f t="shared" si="13"/>
        <v>319.0</v>
      </c>
      <c r="N90" s="13" t="n">
        <f t="shared" si="13"/>
        <v>670.0</v>
      </c>
    </row>
    <row r="91" spans="1:14" s="46" customFormat="1" ht="15" customHeight="1" x14ac:dyDescent="0.2">
      <c r="A91" s="11">
        <v>27</v>
      </c>
      <c r="B91" s="2" t="s">
        <v>424</v>
      </c>
      <c r="C91" s="12" t="n">
        <v>56.0</v>
      </c>
      <c r="D91" s="12" t="n">
        <v>23.0</v>
      </c>
      <c r="E91" s="13" t="n">
        <f t="shared" ref="E91:E109" si="14">C91+D91</f>
        <v>79.0</v>
      </c>
      <c r="F91" s="12">
        <v>0</v>
      </c>
      <c r="G91" s="12">
        <v>0</v>
      </c>
      <c r="H91" s="13" t="n">
        <f t="shared" ref="H91:H109" si="15">F91+G91</f>
        <v>0.0</v>
      </c>
      <c r="I91" s="12" t="n">
        <v>6.0</v>
      </c>
      <c r="J91" s="12" t="n">
        <v>10.0</v>
      </c>
      <c r="K91" s="13" t="n">
        <f t="shared" ref="K91:K109" si="16">I91+J91</f>
        <v>16.0</v>
      </c>
      <c r="L91" s="12" t="n">
        <f t="shared" ref="L91:L109" si="17">C16+F16+I16+L16+C91+F91+I91</f>
        <v>398.0</v>
      </c>
      <c r="M91" s="12" t="n">
        <f t="shared" ref="M91:M109" si="18">D16+G16+J16+M16+D91+G91+J91</f>
        <v>380.0</v>
      </c>
      <c r="N91" s="13" t="n">
        <f t="shared" ref="N91:N109" si="19">E16+H16+K16+N16+E91+H91+K91</f>
        <v>778.0</v>
      </c>
    </row>
    <row r="92" spans="1:14" s="46" customFormat="1" ht="15" customHeight="1" x14ac:dyDescent="0.2">
      <c r="A92" s="11">
        <v>50</v>
      </c>
      <c r="B92" s="2" t="s">
        <v>425</v>
      </c>
      <c r="C92" s="12" t="n">
        <v>11.0</v>
      </c>
      <c r="D92" s="12" t="n">
        <v>7.0</v>
      </c>
      <c r="E92" s="13" t="n">
        <f t="shared" si="14"/>
        <v>18.0</v>
      </c>
      <c r="F92" s="12">
        <v>0</v>
      </c>
      <c r="G92" s="12">
        <v>0</v>
      </c>
      <c r="H92" s="13" t="n">
        <f t="shared" si="15"/>
        <v>0.0</v>
      </c>
      <c r="I92" s="12" t="n">
        <v>1.0</v>
      </c>
      <c r="J92" s="12" t="n">
        <v>3.0</v>
      </c>
      <c r="K92" s="13" t="n">
        <f t="shared" si="16"/>
        <v>4.0</v>
      </c>
      <c r="L92" s="12" t="n">
        <f t="shared" si="17"/>
        <v>175.0</v>
      </c>
      <c r="M92" s="12" t="n">
        <f t="shared" si="18"/>
        <v>200.0</v>
      </c>
      <c r="N92" s="13" t="n">
        <f t="shared" si="19"/>
        <v>375.0</v>
      </c>
    </row>
    <row r="93" spans="1:14" s="46" customFormat="1" ht="15" customHeight="1" x14ac:dyDescent="0.2">
      <c r="A93" s="11">
        <v>72</v>
      </c>
      <c r="B93" s="2" t="s">
        <v>426</v>
      </c>
      <c r="C93" s="12" t="n">
        <v>37.0</v>
      </c>
      <c r="D93" s="12" t="n">
        <v>47.0</v>
      </c>
      <c r="E93" s="13" t="n">
        <f t="shared" si="14"/>
        <v>84.0</v>
      </c>
      <c r="F93" s="12">
        <v>0</v>
      </c>
      <c r="G93" s="12">
        <v>0</v>
      </c>
      <c r="H93" s="13" t="n">
        <f t="shared" si="15"/>
        <v>0.0</v>
      </c>
      <c r="I93" s="12">
        <v>0</v>
      </c>
      <c r="J93" s="12">
        <v>0</v>
      </c>
      <c r="K93" s="13" t="n">
        <f t="shared" si="16"/>
        <v>0.0</v>
      </c>
      <c r="L93" s="12" t="n">
        <f t="shared" si="17"/>
        <v>734.0</v>
      </c>
      <c r="M93" s="12" t="n">
        <f t="shared" si="18"/>
        <v>304.0</v>
      </c>
      <c r="N93" s="13" t="n">
        <f t="shared" si="19"/>
        <v>1038.0</v>
      </c>
    </row>
    <row r="94" spans="1:14" s="46" customFormat="1" ht="15" customHeight="1" x14ac:dyDescent="0.2">
      <c r="A94" s="11">
        <v>77</v>
      </c>
      <c r="B94" s="2" t="s">
        <v>427</v>
      </c>
      <c r="C94" s="12" t="n">
        <v>17.0</v>
      </c>
      <c r="D94" s="12" t="n">
        <v>18.0</v>
      </c>
      <c r="E94" s="13" t="n">
        <f t="shared" si="14"/>
        <v>35.0</v>
      </c>
      <c r="F94" s="12">
        <v>0</v>
      </c>
      <c r="G94" s="12">
        <v>0</v>
      </c>
      <c r="H94" s="13" t="n">
        <f t="shared" si="15"/>
        <v>0.0</v>
      </c>
      <c r="I94" s="12" t="n">
        <v>6.0</v>
      </c>
      <c r="J94" s="12" t="n">
        <v>16.0</v>
      </c>
      <c r="K94" s="13" t="n">
        <f t="shared" si="16"/>
        <v>22.0</v>
      </c>
      <c r="L94" s="12" t="n">
        <f t="shared" si="17"/>
        <v>214.0</v>
      </c>
      <c r="M94" s="12" t="n">
        <f t="shared" si="18"/>
        <v>219.0</v>
      </c>
      <c r="N94" s="13" t="n">
        <f t="shared" si="19"/>
        <v>433.0</v>
      </c>
    </row>
    <row r="95" spans="1:14" s="46" customFormat="1" ht="15" customHeight="1" x14ac:dyDescent="0.2">
      <c r="A95" s="11">
        <v>87</v>
      </c>
      <c r="B95" s="2" t="s">
        <v>428</v>
      </c>
      <c r="C95" s="12" t="n">
        <v>18.0</v>
      </c>
      <c r="D95" s="12" t="n">
        <v>13.0</v>
      </c>
      <c r="E95" s="13" t="n">
        <f t="shared" si="14"/>
        <v>31.0</v>
      </c>
      <c r="F95" s="12">
        <v>0</v>
      </c>
      <c r="G95" s="12">
        <v>0</v>
      </c>
      <c r="H95" s="13" t="n">
        <f t="shared" si="15"/>
        <v>0.0</v>
      </c>
      <c r="I95" s="12" t="n">
        <v>0.0</v>
      </c>
      <c r="J95" s="12" t="n">
        <v>1.0</v>
      </c>
      <c r="K95" s="13" t="n">
        <f t="shared" si="16"/>
        <v>1.0</v>
      </c>
      <c r="L95" s="12" t="n">
        <f t="shared" si="17"/>
        <v>295.0</v>
      </c>
      <c r="M95" s="12" t="n">
        <f t="shared" si="18"/>
        <v>275.0</v>
      </c>
      <c r="N95" s="13" t="n">
        <f t="shared" si="19"/>
        <v>570.0</v>
      </c>
    </row>
    <row r="96" spans="1:14" s="46" customFormat="1" ht="15" customHeight="1" x14ac:dyDescent="0.2">
      <c r="A96" s="11">
        <v>88</v>
      </c>
      <c r="B96" s="2" t="s">
        <v>429</v>
      </c>
      <c r="C96" s="12" t="n">
        <v>35.0</v>
      </c>
      <c r="D96" s="12" t="n">
        <v>29.0</v>
      </c>
      <c r="E96" s="13" t="n">
        <f t="shared" si="14"/>
        <v>64.0</v>
      </c>
      <c r="F96" s="12">
        <v>0</v>
      </c>
      <c r="G96" s="12">
        <v>0</v>
      </c>
      <c r="H96" s="13" t="n">
        <f t="shared" si="15"/>
        <v>0.0</v>
      </c>
      <c r="I96" s="12" t="n">
        <v>5.0</v>
      </c>
      <c r="J96" s="12" t="n">
        <v>3.0</v>
      </c>
      <c r="K96" s="13" t="n">
        <f t="shared" si="16"/>
        <v>8.0</v>
      </c>
      <c r="L96" s="12" t="n">
        <f t="shared" si="17"/>
        <v>325.0</v>
      </c>
      <c r="M96" s="12" t="n">
        <f t="shared" si="18"/>
        <v>241.0</v>
      </c>
      <c r="N96" s="13" t="n">
        <f t="shared" si="19"/>
        <v>566.0</v>
      </c>
    </row>
    <row r="97" spans="1:14" s="46" customFormat="1" ht="15" customHeight="1" x14ac:dyDescent="0.2">
      <c r="A97" s="11">
        <v>100</v>
      </c>
      <c r="B97" s="2" t="s">
        <v>430</v>
      </c>
      <c r="C97" s="12" t="n">
        <v>110.0</v>
      </c>
      <c r="D97" s="12" t="n">
        <v>117.0</v>
      </c>
      <c r="E97" s="13" t="n">
        <f t="shared" si="14"/>
        <v>227.0</v>
      </c>
      <c r="F97" s="12">
        <v>0</v>
      </c>
      <c r="G97" s="12">
        <v>0</v>
      </c>
      <c r="H97" s="13" t="n">
        <f t="shared" si="15"/>
        <v>0.0</v>
      </c>
      <c r="I97" s="12" t="n">
        <v>7.0</v>
      </c>
      <c r="J97" s="12" t="n">
        <v>7.0</v>
      </c>
      <c r="K97" s="13" t="n">
        <f t="shared" si="16"/>
        <v>14.0</v>
      </c>
      <c r="L97" s="12" t="n">
        <f t="shared" si="17"/>
        <v>1040.0</v>
      </c>
      <c r="M97" s="12" t="n">
        <f t="shared" si="18"/>
        <v>811.0</v>
      </c>
      <c r="N97" s="13" t="n">
        <f t="shared" si="19"/>
        <v>1851.0</v>
      </c>
    </row>
    <row r="98" spans="1:14" s="46" customFormat="1" ht="15" customHeight="1" x14ac:dyDescent="0.2">
      <c r="A98" s="11">
        <v>134</v>
      </c>
      <c r="B98" s="2" t="s">
        <v>431</v>
      </c>
      <c r="C98" s="12" t="n">
        <v>22.0</v>
      </c>
      <c r="D98" s="12" t="n">
        <v>21.0</v>
      </c>
      <c r="E98" s="13" t="n">
        <f t="shared" si="14"/>
        <v>43.0</v>
      </c>
      <c r="F98" s="12">
        <v>0</v>
      </c>
      <c r="G98" s="12">
        <v>0</v>
      </c>
      <c r="H98" s="13" t="n">
        <f t="shared" si="15"/>
        <v>0.0</v>
      </c>
      <c r="I98" s="12" t="n">
        <v>7.0</v>
      </c>
      <c r="J98" s="12" t="n">
        <v>14.0</v>
      </c>
      <c r="K98" s="13" t="n">
        <f t="shared" si="16"/>
        <v>21.0</v>
      </c>
      <c r="L98" s="12" t="n">
        <f t="shared" si="17"/>
        <v>223.0</v>
      </c>
      <c r="M98" s="12" t="n">
        <f t="shared" si="18"/>
        <v>224.0</v>
      </c>
      <c r="N98" s="13" t="n">
        <f t="shared" si="19"/>
        <v>447.0</v>
      </c>
    </row>
    <row r="99" spans="1:14" s="46" customFormat="1" ht="15" customHeight="1" x14ac:dyDescent="0.2">
      <c r="A99" s="11">
        <v>148</v>
      </c>
      <c r="B99" s="2" t="s">
        <v>432</v>
      </c>
      <c r="C99" s="12" t="n">
        <v>68.0</v>
      </c>
      <c r="D99" s="12" t="n">
        <v>38.0</v>
      </c>
      <c r="E99" s="13" t="n">
        <f t="shared" si="14"/>
        <v>106.0</v>
      </c>
      <c r="F99" s="12">
        <v>0</v>
      </c>
      <c r="G99" s="12">
        <v>0</v>
      </c>
      <c r="H99" s="13" t="n">
        <f t="shared" si="15"/>
        <v>0.0</v>
      </c>
      <c r="I99" s="12" t="n">
        <v>2.0</v>
      </c>
      <c r="J99" s="12" t="n">
        <v>1.0</v>
      </c>
      <c r="K99" s="13" t="n">
        <f t="shared" si="16"/>
        <v>3.0</v>
      </c>
      <c r="L99" s="12" t="n">
        <f t="shared" si="17"/>
        <v>501.0</v>
      </c>
      <c r="M99" s="12" t="n">
        <f t="shared" si="18"/>
        <v>276.0</v>
      </c>
      <c r="N99" s="13" t="n">
        <f t="shared" si="19"/>
        <v>777.0</v>
      </c>
    </row>
    <row r="100" spans="1:14" s="46" customFormat="1" ht="15" customHeight="1" x14ac:dyDescent="0.2">
      <c r="A100" s="11">
        <v>153</v>
      </c>
      <c r="B100" s="2" t="s">
        <v>433</v>
      </c>
      <c r="C100" s="12" t="n">
        <v>140.0</v>
      </c>
      <c r="D100" s="12" t="n">
        <v>138.0</v>
      </c>
      <c r="E100" s="13" t="n">
        <f t="shared" si="14"/>
        <v>278.0</v>
      </c>
      <c r="F100" s="12" t="n">
        <v>3.0</v>
      </c>
      <c r="G100" s="12" t="n">
        <v>0.0</v>
      </c>
      <c r="H100" s="13" t="n">
        <f t="shared" si="15"/>
        <v>3.0</v>
      </c>
      <c r="I100" s="12" t="n">
        <v>44.0</v>
      </c>
      <c r="J100" s="12" t="n">
        <v>44.0</v>
      </c>
      <c r="K100" s="13" t="n">
        <f t="shared" si="16"/>
        <v>88.0</v>
      </c>
      <c r="L100" s="12" t="n">
        <f t="shared" si="17"/>
        <v>1003.0</v>
      </c>
      <c r="M100" s="12" t="n">
        <f t="shared" si="18"/>
        <v>850.0</v>
      </c>
      <c r="N100" s="13" t="n">
        <f t="shared" si="19"/>
        <v>1853.0</v>
      </c>
    </row>
    <row r="101" spans="1:14" s="46" customFormat="1" ht="15" customHeight="1" x14ac:dyDescent="0.2">
      <c r="A101" s="11">
        <v>155</v>
      </c>
      <c r="B101" s="2" t="s">
        <v>434</v>
      </c>
      <c r="C101" s="12" t="n">
        <v>179.0</v>
      </c>
      <c r="D101" s="12" t="n">
        <v>191.0</v>
      </c>
      <c r="E101" s="13" t="n">
        <f t="shared" si="14"/>
        <v>370.0</v>
      </c>
      <c r="F101" s="12">
        <v>0</v>
      </c>
      <c r="G101" s="12">
        <v>0</v>
      </c>
      <c r="H101" s="13" t="n">
        <f t="shared" si="15"/>
        <v>0.0</v>
      </c>
      <c r="I101" s="12" t="n">
        <v>8.0</v>
      </c>
      <c r="J101" s="12" t="n">
        <v>10.0</v>
      </c>
      <c r="K101" s="13" t="n">
        <f t="shared" si="16"/>
        <v>18.0</v>
      </c>
      <c r="L101" s="12" t="n">
        <f t="shared" si="17"/>
        <v>1942.0</v>
      </c>
      <c r="M101" s="12" t="n">
        <f t="shared" si="18"/>
        <v>1830.0</v>
      </c>
      <c r="N101" s="13" t="n">
        <f t="shared" si="19"/>
        <v>3772.0</v>
      </c>
    </row>
    <row r="102" spans="1:14" s="46" customFormat="1" ht="15" customHeight="1" x14ac:dyDescent="0.2">
      <c r="A102" s="11">
        <v>171</v>
      </c>
      <c r="B102" s="2" t="s">
        <v>435</v>
      </c>
      <c r="C102" s="12" t="n">
        <v>102.0</v>
      </c>
      <c r="D102" s="12" t="n">
        <v>57.0</v>
      </c>
      <c r="E102" s="13" t="n">
        <f t="shared" si="14"/>
        <v>159.0</v>
      </c>
      <c r="F102" s="12" t="n">
        <v>0.0</v>
      </c>
      <c r="G102" s="12" t="n">
        <v>1.0</v>
      </c>
      <c r="H102" s="13" t="n">
        <f t="shared" si="15"/>
        <v>1.0</v>
      </c>
      <c r="I102" s="12" t="n">
        <v>10.0</v>
      </c>
      <c r="J102" s="12" t="n">
        <v>11.0</v>
      </c>
      <c r="K102" s="13" t="n">
        <f t="shared" si="16"/>
        <v>21.0</v>
      </c>
      <c r="L102" s="12" t="n">
        <f t="shared" si="17"/>
        <v>625.0</v>
      </c>
      <c r="M102" s="12" t="n">
        <f t="shared" si="18"/>
        <v>451.0</v>
      </c>
      <c r="N102" s="13" t="n">
        <f t="shared" si="19"/>
        <v>1076.0</v>
      </c>
    </row>
    <row r="103" spans="1:14" s="46" customFormat="1" ht="15" customHeight="1" x14ac:dyDescent="0.2">
      <c r="A103" s="11">
        <v>181</v>
      </c>
      <c r="B103" s="2" t="s">
        <v>436</v>
      </c>
      <c r="C103" s="12" t="n">
        <v>582.0</v>
      </c>
      <c r="D103" s="12" t="n">
        <v>621.0</v>
      </c>
      <c r="E103" s="13" t="n">
        <f t="shared" si="14"/>
        <v>1203.0</v>
      </c>
      <c r="F103" s="12">
        <v>0</v>
      </c>
      <c r="G103" s="12">
        <v>0</v>
      </c>
      <c r="H103" s="13" t="n">
        <f t="shared" si="15"/>
        <v>0.0</v>
      </c>
      <c r="I103" s="12" t="n">
        <v>69.0</v>
      </c>
      <c r="J103" s="12" t="n">
        <v>25.0</v>
      </c>
      <c r="K103" s="13" t="n">
        <f t="shared" si="16"/>
        <v>94.0</v>
      </c>
      <c r="L103" s="12" t="n">
        <f t="shared" si="17"/>
        <v>5701.0</v>
      </c>
      <c r="M103" s="12" t="n">
        <f t="shared" si="18"/>
        <v>5309.0</v>
      </c>
      <c r="N103" s="13" t="n">
        <f t="shared" si="19"/>
        <v>11010.0</v>
      </c>
    </row>
    <row r="104" spans="1:14" s="46" customFormat="1" ht="15" customHeight="1" x14ac:dyDescent="0.2">
      <c r="A104" s="11">
        <v>192</v>
      </c>
      <c r="B104" s="2" t="s">
        <v>437</v>
      </c>
      <c r="C104" s="12" t="n">
        <v>59.0</v>
      </c>
      <c r="D104" s="12" t="n">
        <v>28.0</v>
      </c>
      <c r="E104" s="13" t="n">
        <f t="shared" si="14"/>
        <v>87.0</v>
      </c>
      <c r="F104" s="12">
        <v>0</v>
      </c>
      <c r="G104" s="12">
        <v>0</v>
      </c>
      <c r="H104" s="13" t="n">
        <f t="shared" si="15"/>
        <v>0.0</v>
      </c>
      <c r="I104" s="12" t="n">
        <v>2.0</v>
      </c>
      <c r="J104" s="12" t="n">
        <v>3.0</v>
      </c>
      <c r="K104" s="13" t="n">
        <f t="shared" si="16"/>
        <v>5.0</v>
      </c>
      <c r="L104" s="12" t="n">
        <f t="shared" si="17"/>
        <v>440.0</v>
      </c>
      <c r="M104" s="12" t="n">
        <f t="shared" si="18"/>
        <v>294.0</v>
      </c>
      <c r="N104" s="13" t="n">
        <f t="shared" si="19"/>
        <v>734.0</v>
      </c>
    </row>
    <row r="105" spans="1:14" s="46" customFormat="1" ht="15" customHeight="1" x14ac:dyDescent="0.2">
      <c r="A105" s="11">
        <v>197</v>
      </c>
      <c r="B105" s="2" t="s">
        <v>438</v>
      </c>
      <c r="C105" s="12" t="n">
        <v>21.0</v>
      </c>
      <c r="D105" s="12" t="n">
        <v>23.0</v>
      </c>
      <c r="E105" s="13" t="n">
        <f t="shared" si="14"/>
        <v>44.0</v>
      </c>
      <c r="F105" s="12">
        <v>0</v>
      </c>
      <c r="G105" s="12">
        <v>0</v>
      </c>
      <c r="H105" s="13" t="n">
        <f t="shared" si="15"/>
        <v>0.0</v>
      </c>
      <c r="I105" s="12" t="n">
        <v>14.0</v>
      </c>
      <c r="J105" s="12" t="n">
        <v>12.0</v>
      </c>
      <c r="K105" s="13" t="n">
        <f t="shared" si="16"/>
        <v>26.0</v>
      </c>
      <c r="L105" s="12" t="n">
        <f t="shared" si="17"/>
        <v>230.0</v>
      </c>
      <c r="M105" s="12" t="n">
        <f t="shared" si="18"/>
        <v>197.0</v>
      </c>
      <c r="N105" s="13" t="n">
        <f t="shared" si="19"/>
        <v>427.0</v>
      </c>
    </row>
    <row r="106" spans="1:14" ht="15" customHeight="1" x14ac:dyDescent="0.2">
      <c r="A106" s="11">
        <v>243</v>
      </c>
      <c r="B106" s="2" t="s">
        <v>439</v>
      </c>
      <c r="C106" s="12" t="n">
        <v>40.0</v>
      </c>
      <c r="D106" s="12" t="n">
        <v>23.0</v>
      </c>
      <c r="E106" s="13" t="n">
        <f t="shared" si="14"/>
        <v>63.0</v>
      </c>
      <c r="F106" s="12">
        <v>0</v>
      </c>
      <c r="G106" s="12">
        <v>0</v>
      </c>
      <c r="H106" s="13" t="n">
        <f t="shared" si="15"/>
        <v>0.0</v>
      </c>
      <c r="I106" s="12" t="n">
        <v>0.0</v>
      </c>
      <c r="J106" s="12" t="n">
        <v>2.0</v>
      </c>
      <c r="K106" s="13" t="n">
        <f t="shared" si="16"/>
        <v>2.0</v>
      </c>
      <c r="L106" s="12" t="n">
        <f t="shared" si="17"/>
        <v>243.0</v>
      </c>
      <c r="M106" s="12" t="n">
        <f t="shared" si="18"/>
        <v>134.0</v>
      </c>
      <c r="N106" s="13" t="n">
        <f t="shared" si="19"/>
        <v>377.0</v>
      </c>
    </row>
    <row r="107" spans="1:14" ht="15" customHeight="1" x14ac:dyDescent="0.2">
      <c r="A107" s="11">
        <v>249</v>
      </c>
      <c r="B107" s="2" t="s">
        <v>440</v>
      </c>
      <c r="C107" s="12" t="n">
        <v>359.0</v>
      </c>
      <c r="D107" s="12" t="n">
        <v>362.0</v>
      </c>
      <c r="E107" s="13" t="n">
        <f t="shared" si="14"/>
        <v>721.0</v>
      </c>
      <c r="F107" s="12">
        <v>0</v>
      </c>
      <c r="G107" s="12">
        <v>0</v>
      </c>
      <c r="H107" s="13" t="n">
        <f t="shared" si="15"/>
        <v>0.0</v>
      </c>
      <c r="I107" s="12" t="n">
        <v>62.0</v>
      </c>
      <c r="J107" s="12" t="n">
        <v>71.0</v>
      </c>
      <c r="K107" s="13" t="n">
        <f t="shared" si="16"/>
        <v>133.0</v>
      </c>
      <c r="L107" s="12" t="n">
        <f t="shared" si="17"/>
        <v>3479.0</v>
      </c>
      <c r="M107" s="12" t="n">
        <f t="shared" si="18"/>
        <v>3249.0</v>
      </c>
      <c r="N107" s="13" t="n">
        <f t="shared" si="19"/>
        <v>6728.0</v>
      </c>
    </row>
    <row r="108" spans="1:14" ht="15" customHeight="1" x14ac:dyDescent="0.2">
      <c r="A108" s="11">
        <v>258</v>
      </c>
      <c r="B108" s="2" t="s">
        <v>441</v>
      </c>
      <c r="C108" s="12" t="n">
        <v>47.0</v>
      </c>
      <c r="D108" s="12" t="n">
        <v>39.0</v>
      </c>
      <c r="E108" s="13" t="n">
        <f t="shared" si="14"/>
        <v>86.0</v>
      </c>
      <c r="F108" s="12" t="n">
        <v>1.0</v>
      </c>
      <c r="G108" s="12" t="n">
        <v>0.0</v>
      </c>
      <c r="H108" s="13" t="n">
        <f t="shared" si="15"/>
        <v>1.0</v>
      </c>
      <c r="I108" s="12" t="n">
        <v>3.0</v>
      </c>
      <c r="J108" s="12" t="n">
        <v>2.0</v>
      </c>
      <c r="K108" s="13" t="n">
        <f t="shared" si="16"/>
        <v>5.0</v>
      </c>
      <c r="L108" s="12" t="n">
        <f t="shared" si="17"/>
        <v>410.0</v>
      </c>
      <c r="M108" s="12" t="n">
        <f t="shared" si="18"/>
        <v>356.0</v>
      </c>
      <c r="N108" s="13" t="n">
        <f t="shared" si="19"/>
        <v>766.0</v>
      </c>
    </row>
    <row r="109" spans="1:14" ht="15" customHeight="1" x14ac:dyDescent="0.2">
      <c r="A109" s="11">
        <v>267</v>
      </c>
      <c r="B109" s="2" t="s">
        <v>442</v>
      </c>
      <c r="C109" s="12" t="n">
        <v>20.0</v>
      </c>
      <c r="D109" s="12" t="n">
        <v>18.0</v>
      </c>
      <c r="E109" s="13" t="n">
        <f t="shared" si="14"/>
        <v>38.0</v>
      </c>
      <c r="F109" s="12">
        <v>0</v>
      </c>
      <c r="G109" s="12">
        <v>0</v>
      </c>
      <c r="H109" s="13" t="n">
        <f t="shared" si="15"/>
        <v>0.0</v>
      </c>
      <c r="I109" s="12" t="n">
        <v>1.0</v>
      </c>
      <c r="J109" s="12" t="n">
        <v>0.0</v>
      </c>
      <c r="K109" s="13" t="n">
        <f t="shared" si="16"/>
        <v>1.0</v>
      </c>
      <c r="L109" s="12" t="n">
        <f t="shared" si="17"/>
        <v>150.0</v>
      </c>
      <c r="M109" s="12" t="n">
        <f t="shared" si="18"/>
        <v>119.0</v>
      </c>
      <c r="N109" s="13" t="n">
        <f t="shared" si="19"/>
        <v>269.0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47" t="s">
        <v>40</v>
      </c>
      <c r="B111" s="49"/>
      <c r="C111" s="47" t="s">
        <v>43</v>
      </c>
      <c r="D111" s="48"/>
      <c r="E111" s="49"/>
      <c r="F111" s="58" t="s">
        <v>48</v>
      </c>
      <c r="G111" s="59"/>
      <c r="H111" s="60"/>
      <c r="I111" s="58" t="s">
        <v>49</v>
      </c>
      <c r="J111" s="59"/>
      <c r="K111" s="60"/>
      <c r="L111" s="66" t="s">
        <v>51</v>
      </c>
      <c r="M111" s="67"/>
      <c r="N111" s="68"/>
    </row>
    <row r="112" spans="1:14" ht="15.95" customHeight="1" x14ac:dyDescent="0.2">
      <c r="A112" s="53"/>
      <c r="B112" s="54"/>
      <c r="C112" s="50"/>
      <c r="D112" s="51"/>
      <c r="E112" s="52"/>
      <c r="F112" s="63" t="s">
        <v>47</v>
      </c>
      <c r="G112" s="64"/>
      <c r="H112" s="65"/>
      <c r="I112" s="63" t="s">
        <v>50</v>
      </c>
      <c r="J112" s="64"/>
      <c r="K112" s="65"/>
      <c r="L112" s="69"/>
      <c r="M112" s="70"/>
      <c r="N112" s="71"/>
    </row>
    <row r="113" spans="1:14" ht="15.95" customHeight="1" x14ac:dyDescent="0.2">
      <c r="A113" s="50"/>
      <c r="B113" s="52"/>
      <c r="C113" s="6" t="s">
        <v>594</v>
      </c>
      <c r="D113" s="6" t="s">
        <v>38</v>
      </c>
      <c r="E113" s="6" t="s">
        <v>39</v>
      </c>
      <c r="F113" s="6" t="s">
        <v>594</v>
      </c>
      <c r="G113" s="6" t="s">
        <v>38</v>
      </c>
      <c r="H113" s="6" t="s">
        <v>39</v>
      </c>
      <c r="I113" s="6" t="s">
        <v>594</v>
      </c>
      <c r="J113" s="6" t="s">
        <v>38</v>
      </c>
      <c r="K113" s="6" t="s">
        <v>39</v>
      </c>
      <c r="L113" s="6" t="s">
        <v>594</v>
      </c>
      <c r="M113" s="6" t="s">
        <v>38</v>
      </c>
      <c r="N113" s="6" t="s">
        <v>39</v>
      </c>
    </row>
    <row r="114" spans="1:14" ht="14.1" customHeight="1" x14ac:dyDescent="0.2">
      <c r="A114" s="61">
        <v>1</v>
      </c>
      <c r="B114" s="62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443</v>
      </c>
      <c r="C116" s="12" t="n">
        <v>30.0</v>
      </c>
      <c r="D116" s="12" t="n">
        <v>22.0</v>
      </c>
      <c r="E116" s="13" t="n">
        <f>C116+D116</f>
        <v>52.0</v>
      </c>
      <c r="F116" s="12">
        <v>0</v>
      </c>
      <c r="G116" s="12">
        <v>0</v>
      </c>
      <c r="H116" s="13" t="n">
        <f>F116+G116</f>
        <v>0.0</v>
      </c>
      <c r="I116" s="12" t="n">
        <v>0.0</v>
      </c>
      <c r="J116" s="12" t="n">
        <v>1.0</v>
      </c>
      <c r="K116" s="13" t="n">
        <f>I116+J116</f>
        <v>1.0</v>
      </c>
      <c r="L116" s="12" t="n">
        <f t="shared" ref="L116" si="20">C41+F41+I41+L41+C116+F116+I116</f>
        <v>225.0</v>
      </c>
      <c r="M116" s="12" t="n">
        <f t="shared" ref="M116" si="21">D41+G41+J41+M41+D116+G116+J116</f>
        <v>103.0</v>
      </c>
      <c r="N116" s="13" t="n">
        <f t="shared" ref="N116" si="22">E41+H41+K41+N41+E116+H116+K116</f>
        <v>328.0</v>
      </c>
    </row>
    <row r="117" spans="1:14" s="46" customFormat="1" ht="15" customHeight="1" x14ac:dyDescent="0.2">
      <c r="A117" s="11">
        <v>300</v>
      </c>
      <c r="B117" s="2" t="s">
        <v>444</v>
      </c>
      <c r="C117" s="12" t="n">
        <v>311.0</v>
      </c>
      <c r="D117" s="12" t="n">
        <v>258.0</v>
      </c>
      <c r="E117" s="13" t="n">
        <f t="shared" ref="E117:E135" si="23">C117+D117</f>
        <v>569.0</v>
      </c>
      <c r="F117" s="12" t="n">
        <v>1.0</v>
      </c>
      <c r="G117" s="12" t="n">
        <v>0.0</v>
      </c>
      <c r="H117" s="13" t="n">
        <f t="shared" ref="H117:H135" si="24">F117+G117</f>
        <v>1.0</v>
      </c>
      <c r="I117" s="12" t="n">
        <v>9.0</v>
      </c>
      <c r="J117" s="12" t="n">
        <v>15.0</v>
      </c>
      <c r="K117" s="13" t="n">
        <f t="shared" ref="K117:K135" si="25">I117+J117</f>
        <v>24.0</v>
      </c>
      <c r="L117" s="12" t="n">
        <f t="shared" ref="L117:L135" si="26">C42+F42+I42+L42+C117+F117+I117</f>
        <v>2335.0</v>
      </c>
      <c r="M117" s="12" t="n">
        <f t="shared" ref="M117:M135" si="27">D42+G42+J42+M42+D117+G117+J117</f>
        <v>2162.0</v>
      </c>
      <c r="N117" s="13" t="n">
        <f t="shared" ref="N117:N135" si="28">E42+H42+K42+N42+E117+H117+K117</f>
        <v>4497.0</v>
      </c>
    </row>
    <row r="118" spans="1:14" s="46" customFormat="1" ht="15" customHeight="1" x14ac:dyDescent="0.2">
      <c r="A118" s="11">
        <v>314</v>
      </c>
      <c r="B118" s="2" t="s">
        <v>445</v>
      </c>
      <c r="C118" s="12" t="n">
        <v>103.0</v>
      </c>
      <c r="D118" s="12" t="n">
        <v>51.0</v>
      </c>
      <c r="E118" s="13" t="n">
        <f t="shared" si="23"/>
        <v>154.0</v>
      </c>
      <c r="F118" s="12">
        <v>0</v>
      </c>
      <c r="G118" s="12">
        <v>0</v>
      </c>
      <c r="H118" s="13" t="n">
        <f t="shared" si="24"/>
        <v>0.0</v>
      </c>
      <c r="I118" s="12" t="n">
        <v>1.0</v>
      </c>
      <c r="J118" s="12" t="n">
        <v>0.0</v>
      </c>
      <c r="K118" s="13" t="n">
        <f t="shared" si="25"/>
        <v>1.0</v>
      </c>
      <c r="L118" s="12" t="n">
        <f t="shared" si="26"/>
        <v>475.0</v>
      </c>
      <c r="M118" s="12" t="n">
        <f t="shared" si="27"/>
        <v>346.0</v>
      </c>
      <c r="N118" s="13" t="n">
        <f t="shared" si="28"/>
        <v>821.0</v>
      </c>
    </row>
    <row r="119" spans="1:14" s="46" customFormat="1" ht="15" customHeight="1" x14ac:dyDescent="0.2">
      <c r="A119" s="11">
        <v>337</v>
      </c>
      <c r="B119" s="2" t="s">
        <v>446</v>
      </c>
      <c r="C119" s="12" t="n">
        <v>27.0</v>
      </c>
      <c r="D119" s="12" t="n">
        <v>39.0</v>
      </c>
      <c r="E119" s="13" t="n">
        <f t="shared" si="23"/>
        <v>66.0</v>
      </c>
      <c r="F119" s="12">
        <v>0</v>
      </c>
      <c r="G119" s="12">
        <v>0</v>
      </c>
      <c r="H119" s="13" t="n">
        <f t="shared" si="24"/>
        <v>0.0</v>
      </c>
      <c r="I119" s="12" t="n">
        <v>1.0</v>
      </c>
      <c r="J119" s="12" t="n">
        <v>2.0</v>
      </c>
      <c r="K119" s="13" t="n">
        <f t="shared" si="25"/>
        <v>3.0</v>
      </c>
      <c r="L119" s="12" t="n">
        <f t="shared" si="26"/>
        <v>367.0</v>
      </c>
      <c r="M119" s="12" t="n">
        <f t="shared" si="27"/>
        <v>327.0</v>
      </c>
      <c r="N119" s="13" t="n">
        <f t="shared" si="28"/>
        <v>694.0</v>
      </c>
    </row>
    <row r="120" spans="1:14" s="46" customFormat="1" ht="15" customHeight="1" x14ac:dyDescent="0.2">
      <c r="A120" s="11">
        <v>339</v>
      </c>
      <c r="B120" s="2" t="s">
        <v>447</v>
      </c>
      <c r="C120" s="12" t="n">
        <v>33.0</v>
      </c>
      <c r="D120" s="12" t="n">
        <v>23.0</v>
      </c>
      <c r="E120" s="13" t="n">
        <f t="shared" si="23"/>
        <v>56.0</v>
      </c>
      <c r="F120" s="12">
        <v>0</v>
      </c>
      <c r="G120" s="12">
        <v>0</v>
      </c>
      <c r="H120" s="13" t="n">
        <f t="shared" si="24"/>
        <v>0.0</v>
      </c>
      <c r="I120" s="12" t="n">
        <v>17.0</v>
      </c>
      <c r="J120" s="12" t="n">
        <v>13.0</v>
      </c>
      <c r="K120" s="13" t="n">
        <f t="shared" si="25"/>
        <v>30.0</v>
      </c>
      <c r="L120" s="12" t="n">
        <f t="shared" si="26"/>
        <v>309.0</v>
      </c>
      <c r="M120" s="12" t="n">
        <f t="shared" si="27"/>
        <v>247.0</v>
      </c>
      <c r="N120" s="13" t="n">
        <f t="shared" si="28"/>
        <v>556.0</v>
      </c>
    </row>
    <row r="121" spans="1:14" s="46" customFormat="1" ht="15" customHeight="1" x14ac:dyDescent="0.2">
      <c r="A121" s="11">
        <v>341</v>
      </c>
      <c r="B121" s="2" t="s">
        <v>448</v>
      </c>
      <c r="C121" s="12" t="n">
        <v>82.0</v>
      </c>
      <c r="D121" s="12" t="n">
        <v>99.0</v>
      </c>
      <c r="E121" s="13" t="n">
        <f t="shared" si="23"/>
        <v>181.0</v>
      </c>
      <c r="F121" s="12" t="n">
        <v>1.0</v>
      </c>
      <c r="G121" s="12" t="n">
        <v>0.0</v>
      </c>
      <c r="H121" s="13" t="n">
        <f t="shared" si="24"/>
        <v>1.0</v>
      </c>
      <c r="I121" s="12" t="n">
        <v>6.0</v>
      </c>
      <c r="J121" s="12" t="n">
        <v>19.0</v>
      </c>
      <c r="K121" s="13" t="n">
        <f t="shared" si="25"/>
        <v>25.0</v>
      </c>
      <c r="L121" s="12" t="n">
        <f t="shared" si="26"/>
        <v>1270.0</v>
      </c>
      <c r="M121" s="12" t="n">
        <f t="shared" si="27"/>
        <v>1009.0</v>
      </c>
      <c r="N121" s="13" t="n">
        <f t="shared" si="28"/>
        <v>2279.0</v>
      </c>
    </row>
    <row r="122" spans="1:14" s="46" customFormat="1" ht="15" customHeight="1" x14ac:dyDescent="0.2">
      <c r="A122" s="11">
        <v>350</v>
      </c>
      <c r="B122" s="2" t="s">
        <v>449</v>
      </c>
      <c r="C122" s="12" t="n">
        <v>19.0</v>
      </c>
      <c r="D122" s="12" t="n">
        <v>11.0</v>
      </c>
      <c r="E122" s="13" t="n">
        <f t="shared" si="23"/>
        <v>30.0</v>
      </c>
      <c r="F122" s="12">
        <v>0</v>
      </c>
      <c r="G122" s="12">
        <v>0</v>
      </c>
      <c r="H122" s="13" t="n">
        <f t="shared" si="24"/>
        <v>0.0</v>
      </c>
      <c r="I122" s="12" t="n">
        <v>0.0</v>
      </c>
      <c r="J122" s="12" t="n">
        <v>4.0</v>
      </c>
      <c r="K122" s="13" t="n">
        <f t="shared" si="25"/>
        <v>4.0</v>
      </c>
      <c r="L122" s="12" t="n">
        <f t="shared" si="26"/>
        <v>324.0</v>
      </c>
      <c r="M122" s="12" t="n">
        <f t="shared" si="27"/>
        <v>286.0</v>
      </c>
      <c r="N122" s="13" t="n">
        <f t="shared" si="28"/>
        <v>610.0</v>
      </c>
    </row>
    <row r="123" spans="1:14" s="46" customFormat="1" ht="15" customHeight="1" x14ac:dyDescent="0.2">
      <c r="A123" s="11">
        <v>358</v>
      </c>
      <c r="B123" s="2" t="s">
        <v>450</v>
      </c>
      <c r="C123" s="12" t="n">
        <v>34.0</v>
      </c>
      <c r="D123" s="12" t="n">
        <v>20.0</v>
      </c>
      <c r="E123" s="13" t="n">
        <f t="shared" si="23"/>
        <v>54.0</v>
      </c>
      <c r="F123" s="12">
        <v>0</v>
      </c>
      <c r="G123" s="12">
        <v>0</v>
      </c>
      <c r="H123" s="13" t="n">
        <f t="shared" si="24"/>
        <v>0.0</v>
      </c>
      <c r="I123" s="12">
        <v>0</v>
      </c>
      <c r="J123" s="12">
        <v>0</v>
      </c>
      <c r="K123" s="13" t="n">
        <f t="shared" si="25"/>
        <v>0.0</v>
      </c>
      <c r="L123" s="12" t="n">
        <f t="shared" si="26"/>
        <v>319.0</v>
      </c>
      <c r="M123" s="12" t="n">
        <f t="shared" si="27"/>
        <v>183.0</v>
      </c>
      <c r="N123" s="13" t="n">
        <f t="shared" si="28"/>
        <v>502.0</v>
      </c>
    </row>
    <row r="124" spans="1:14" s="46" customFormat="1" ht="15" customHeight="1" x14ac:dyDescent="0.2">
      <c r="A124" s="11">
        <v>382</v>
      </c>
      <c r="B124" s="2" t="s">
        <v>451</v>
      </c>
      <c r="C124" s="12" t="n">
        <v>176.0</v>
      </c>
      <c r="D124" s="12" t="n">
        <v>69.0</v>
      </c>
      <c r="E124" s="13" t="n">
        <f t="shared" si="23"/>
        <v>245.0</v>
      </c>
      <c r="F124" s="12">
        <v>0</v>
      </c>
      <c r="G124" s="12">
        <v>0</v>
      </c>
      <c r="H124" s="13" t="n">
        <f t="shared" si="24"/>
        <v>0.0</v>
      </c>
      <c r="I124" s="12" t="n">
        <v>7.0</v>
      </c>
      <c r="J124" s="12" t="n">
        <v>11.0</v>
      </c>
      <c r="K124" s="13" t="n">
        <f t="shared" si="25"/>
        <v>18.0</v>
      </c>
      <c r="L124" s="12" t="n">
        <f t="shared" si="26"/>
        <v>760.0</v>
      </c>
      <c r="M124" s="12" t="n">
        <f t="shared" si="27"/>
        <v>536.0</v>
      </c>
      <c r="N124" s="13" t="n">
        <f t="shared" si="28"/>
        <v>1296.0</v>
      </c>
    </row>
    <row r="125" spans="1:14" s="46" customFormat="1" ht="15" customHeight="1" x14ac:dyDescent="0.2">
      <c r="A125" s="11">
        <v>383</v>
      </c>
      <c r="B125" s="2" t="s">
        <v>452</v>
      </c>
      <c r="C125" s="12" t="n">
        <v>58.0</v>
      </c>
      <c r="D125" s="12" t="n">
        <v>27.0</v>
      </c>
      <c r="E125" s="13" t="n">
        <f t="shared" si="23"/>
        <v>85.0</v>
      </c>
      <c r="F125" s="12">
        <v>0</v>
      </c>
      <c r="G125" s="12">
        <v>0</v>
      </c>
      <c r="H125" s="13" t="n">
        <f t="shared" si="24"/>
        <v>0.0</v>
      </c>
      <c r="I125" s="12" t="n">
        <v>1.0</v>
      </c>
      <c r="J125" s="12" t="n">
        <v>2.0</v>
      </c>
      <c r="K125" s="13" t="n">
        <f t="shared" si="25"/>
        <v>3.0</v>
      </c>
      <c r="L125" s="12" t="n">
        <f t="shared" si="26"/>
        <v>270.0</v>
      </c>
      <c r="M125" s="12" t="n">
        <f t="shared" si="27"/>
        <v>191.0</v>
      </c>
      <c r="N125" s="13" t="n">
        <f t="shared" si="28"/>
        <v>461.0</v>
      </c>
    </row>
    <row r="126" spans="1:14" s="46" customFormat="1" ht="15" customHeight="1" x14ac:dyDescent="0.2">
      <c r="A126" s="11">
        <v>389</v>
      </c>
      <c r="B126" s="2" t="s">
        <v>453</v>
      </c>
      <c r="C126" s="12" t="n">
        <v>398.0</v>
      </c>
      <c r="D126" s="12" t="n">
        <v>413.0</v>
      </c>
      <c r="E126" s="13" t="n">
        <f t="shared" si="23"/>
        <v>811.0</v>
      </c>
      <c r="F126" s="12">
        <v>0</v>
      </c>
      <c r="G126" s="12">
        <v>0</v>
      </c>
      <c r="H126" s="13" t="n">
        <f t="shared" si="24"/>
        <v>0.0</v>
      </c>
      <c r="I126" s="12" t="n">
        <v>5.0</v>
      </c>
      <c r="J126" s="12" t="n">
        <v>8.0</v>
      </c>
      <c r="K126" s="13" t="n">
        <f t="shared" si="25"/>
        <v>13.0</v>
      </c>
      <c r="L126" s="12" t="n">
        <f t="shared" si="26"/>
        <v>2989.0</v>
      </c>
      <c r="M126" s="12" t="n">
        <f t="shared" si="27"/>
        <v>3075.0</v>
      </c>
      <c r="N126" s="13" t="n">
        <f t="shared" si="28"/>
        <v>6064.0</v>
      </c>
    </row>
    <row r="127" spans="1:14" s="46" customFormat="1" ht="15" customHeight="1" x14ac:dyDescent="0.2">
      <c r="A127" s="11">
        <v>406</v>
      </c>
      <c r="B127" s="2" t="s">
        <v>454</v>
      </c>
      <c r="C127" s="12" t="n">
        <v>369.0</v>
      </c>
      <c r="D127" s="12" t="n">
        <v>306.0</v>
      </c>
      <c r="E127" s="13" t="n">
        <f t="shared" si="23"/>
        <v>675.0</v>
      </c>
      <c r="F127" s="12">
        <v>0</v>
      </c>
      <c r="G127" s="12">
        <v>0</v>
      </c>
      <c r="H127" s="13" t="n">
        <f t="shared" si="24"/>
        <v>0.0</v>
      </c>
      <c r="I127" s="12" t="n">
        <v>13.0</v>
      </c>
      <c r="J127" s="12" t="n">
        <v>11.0</v>
      </c>
      <c r="K127" s="13" t="n">
        <f t="shared" si="25"/>
        <v>24.0</v>
      </c>
      <c r="L127" s="12" t="n">
        <f t="shared" si="26"/>
        <v>4932.0</v>
      </c>
      <c r="M127" s="12" t="n">
        <f t="shared" si="27"/>
        <v>3918.0</v>
      </c>
      <c r="N127" s="13" t="n">
        <f t="shared" si="28"/>
        <v>8850.0</v>
      </c>
    </row>
    <row r="128" spans="1:14" s="46" customFormat="1" ht="15" customHeight="1" x14ac:dyDescent="0.2">
      <c r="A128" s="11">
        <v>409</v>
      </c>
      <c r="B128" s="2" t="s">
        <v>455</v>
      </c>
      <c r="C128" s="12" t="n">
        <v>1545.0</v>
      </c>
      <c r="D128" s="12" t="n">
        <v>2138.0</v>
      </c>
      <c r="E128" s="13" t="n">
        <f t="shared" si="23"/>
        <v>3683.0</v>
      </c>
      <c r="F128" s="12" t="n">
        <v>6.0</v>
      </c>
      <c r="G128" s="12" t="n">
        <v>3.0</v>
      </c>
      <c r="H128" s="13" t="n">
        <f t="shared" si="24"/>
        <v>9.0</v>
      </c>
      <c r="I128" s="12" t="n">
        <v>138.0</v>
      </c>
      <c r="J128" s="12" t="n">
        <v>166.0</v>
      </c>
      <c r="K128" s="13" t="n">
        <f t="shared" si="25"/>
        <v>304.0</v>
      </c>
      <c r="L128" s="12" t="n">
        <f t="shared" si="26"/>
        <v>43197.0</v>
      </c>
      <c r="M128" s="12" t="n">
        <f t="shared" si="27"/>
        <v>44869.0</v>
      </c>
      <c r="N128" s="13" t="n">
        <f t="shared" si="28"/>
        <v>88066.0</v>
      </c>
    </row>
    <row r="129" spans="1:14" s="46" customFormat="1" ht="15" customHeight="1" x14ac:dyDescent="0.2">
      <c r="A129" s="11">
        <v>413</v>
      </c>
      <c r="B129" s="2" t="s">
        <v>456</v>
      </c>
      <c r="C129" s="12" t="n">
        <v>57.0</v>
      </c>
      <c r="D129" s="12" t="n">
        <v>39.0</v>
      </c>
      <c r="E129" s="13" t="n">
        <f t="shared" si="23"/>
        <v>96.0</v>
      </c>
      <c r="F129" s="12">
        <v>0</v>
      </c>
      <c r="G129" s="12">
        <v>0</v>
      </c>
      <c r="H129" s="13" t="n">
        <f t="shared" si="24"/>
        <v>0.0</v>
      </c>
      <c r="I129" s="12" t="n">
        <v>21.0</v>
      </c>
      <c r="J129" s="12" t="n">
        <v>22.0</v>
      </c>
      <c r="K129" s="13" t="n">
        <f t="shared" si="25"/>
        <v>43.0</v>
      </c>
      <c r="L129" s="12" t="n">
        <f t="shared" si="26"/>
        <v>530.0</v>
      </c>
      <c r="M129" s="12" t="n">
        <f t="shared" si="27"/>
        <v>452.0</v>
      </c>
      <c r="N129" s="13" t="n">
        <f t="shared" si="28"/>
        <v>982.0</v>
      </c>
    </row>
    <row r="130" spans="1:14" s="46" customFormat="1" ht="15" customHeight="1" x14ac:dyDescent="0.2">
      <c r="A130" s="11">
        <v>423</v>
      </c>
      <c r="B130" s="2" t="s">
        <v>457</v>
      </c>
      <c r="C130" s="12" t="n">
        <v>10.0</v>
      </c>
      <c r="D130" s="12" t="n">
        <v>10.0</v>
      </c>
      <c r="E130" s="13" t="n">
        <f t="shared" si="23"/>
        <v>20.0</v>
      </c>
      <c r="F130" s="12">
        <v>0</v>
      </c>
      <c r="G130" s="12">
        <v>0</v>
      </c>
      <c r="H130" s="13" t="n">
        <f t="shared" si="24"/>
        <v>0.0</v>
      </c>
      <c r="I130" s="12" t="n">
        <v>0.0</v>
      </c>
      <c r="J130" s="12" t="n">
        <v>1.0</v>
      </c>
      <c r="K130" s="13" t="n">
        <f t="shared" si="25"/>
        <v>1.0</v>
      </c>
      <c r="L130" s="12" t="n">
        <f t="shared" si="26"/>
        <v>63.0</v>
      </c>
      <c r="M130" s="12" t="n">
        <f t="shared" si="27"/>
        <v>46.0</v>
      </c>
      <c r="N130" s="13" t="n">
        <f t="shared" si="28"/>
        <v>109.0</v>
      </c>
    </row>
    <row r="131" spans="1:14" s="46" customFormat="1" ht="15" customHeight="1" x14ac:dyDescent="0.2">
      <c r="A131" s="11">
        <v>427</v>
      </c>
      <c r="B131" s="2" t="s">
        <v>458</v>
      </c>
      <c r="C131" s="12" t="n">
        <v>117.0</v>
      </c>
      <c r="D131" s="12" t="n">
        <v>125.0</v>
      </c>
      <c r="E131" s="13" t="n">
        <f t="shared" si="23"/>
        <v>242.0</v>
      </c>
      <c r="F131" s="12">
        <v>0</v>
      </c>
      <c r="G131" s="12">
        <v>0</v>
      </c>
      <c r="H131" s="13" t="n">
        <f t="shared" si="24"/>
        <v>0.0</v>
      </c>
      <c r="I131" s="12" t="n">
        <v>10.0</v>
      </c>
      <c r="J131" s="12" t="n">
        <v>3.0</v>
      </c>
      <c r="K131" s="13" t="n">
        <f t="shared" si="25"/>
        <v>13.0</v>
      </c>
      <c r="L131" s="12" t="n">
        <f t="shared" si="26"/>
        <v>967.0</v>
      </c>
      <c r="M131" s="12" t="n">
        <f t="shared" si="27"/>
        <v>980.0</v>
      </c>
      <c r="N131" s="13" t="n">
        <f t="shared" si="28"/>
        <v>1947.0</v>
      </c>
    </row>
    <row r="132" spans="1:14" ht="15" customHeight="1" x14ac:dyDescent="0.2">
      <c r="A132" s="11">
        <v>443</v>
      </c>
      <c r="B132" s="2" t="s">
        <v>459</v>
      </c>
      <c r="C132" s="12" t="n">
        <v>21.0</v>
      </c>
      <c r="D132" s="12" t="n">
        <v>20.0</v>
      </c>
      <c r="E132" s="13" t="n">
        <f t="shared" si="23"/>
        <v>41.0</v>
      </c>
      <c r="F132" s="12">
        <v>0</v>
      </c>
      <c r="G132" s="12">
        <v>0</v>
      </c>
      <c r="H132" s="13" t="n">
        <f t="shared" si="24"/>
        <v>0.0</v>
      </c>
      <c r="I132" s="12" t="n">
        <v>2.0</v>
      </c>
      <c r="J132" s="12" t="n">
        <v>0.0</v>
      </c>
      <c r="K132" s="13" t="n">
        <f t="shared" si="25"/>
        <v>2.0</v>
      </c>
      <c r="L132" s="12" t="n">
        <f t="shared" si="26"/>
        <v>229.0</v>
      </c>
      <c r="M132" s="12" t="n">
        <f t="shared" si="27"/>
        <v>195.0</v>
      </c>
      <c r="N132" s="13" t="n">
        <f t="shared" si="28"/>
        <v>424.0</v>
      </c>
    </row>
    <row r="133" spans="1:14" ht="15" customHeight="1" x14ac:dyDescent="0.2">
      <c r="A133" s="11">
        <v>447</v>
      </c>
      <c r="B133" s="2" t="s">
        <v>460</v>
      </c>
      <c r="C133" s="12" t="n">
        <v>24.0</v>
      </c>
      <c r="D133" s="12" t="n">
        <v>15.0</v>
      </c>
      <c r="E133" s="13" t="n">
        <f t="shared" si="23"/>
        <v>39.0</v>
      </c>
      <c r="F133" s="12">
        <v>0</v>
      </c>
      <c r="G133" s="12">
        <v>0</v>
      </c>
      <c r="H133" s="13" t="n">
        <f t="shared" si="24"/>
        <v>0.0</v>
      </c>
      <c r="I133" s="12" t="n">
        <v>3.0</v>
      </c>
      <c r="J133" s="12" t="n">
        <v>9.0</v>
      </c>
      <c r="K133" s="13" t="n">
        <f t="shared" si="25"/>
        <v>12.0</v>
      </c>
      <c r="L133" s="12" t="n">
        <f t="shared" si="26"/>
        <v>281.0</v>
      </c>
      <c r="M133" s="12" t="n">
        <f t="shared" si="27"/>
        <v>179.0</v>
      </c>
      <c r="N133" s="13" t="n">
        <f t="shared" si="28"/>
        <v>460.0</v>
      </c>
    </row>
    <row r="134" spans="1:14" ht="15" customHeight="1" x14ac:dyDescent="0.2">
      <c r="A134" s="11">
        <v>460</v>
      </c>
      <c r="B134" s="2" t="s">
        <v>461</v>
      </c>
      <c r="C134" s="12" t="n">
        <v>148.0</v>
      </c>
      <c r="D134" s="12" t="n">
        <v>133.0</v>
      </c>
      <c r="E134" s="13" t="n">
        <f t="shared" si="23"/>
        <v>281.0</v>
      </c>
      <c r="F134" s="12" t="n">
        <v>2.0</v>
      </c>
      <c r="G134" s="12" t="n">
        <v>0.0</v>
      </c>
      <c r="H134" s="13" t="n">
        <f t="shared" si="24"/>
        <v>2.0</v>
      </c>
      <c r="I134" s="12" t="n">
        <v>2.0</v>
      </c>
      <c r="J134" s="12" t="n">
        <v>3.0</v>
      </c>
      <c r="K134" s="13" t="n">
        <f t="shared" si="25"/>
        <v>5.0</v>
      </c>
      <c r="L134" s="12" t="n">
        <f t="shared" si="26"/>
        <v>933.0</v>
      </c>
      <c r="M134" s="12" t="n">
        <f t="shared" si="27"/>
        <v>893.0</v>
      </c>
      <c r="N134" s="13" t="n">
        <f t="shared" si="28"/>
        <v>1826.0</v>
      </c>
    </row>
    <row r="135" spans="1:14" ht="15" customHeight="1" x14ac:dyDescent="0.2">
      <c r="A135" s="11">
        <v>463</v>
      </c>
      <c r="B135" s="2" t="s">
        <v>462</v>
      </c>
      <c r="C135" s="12" t="n">
        <v>321.0</v>
      </c>
      <c r="D135" s="12" t="n">
        <v>361.0</v>
      </c>
      <c r="E135" s="13" t="n">
        <f t="shared" si="23"/>
        <v>682.0</v>
      </c>
      <c r="F135" s="12">
        <v>0</v>
      </c>
      <c r="G135" s="12">
        <v>0</v>
      </c>
      <c r="H135" s="13" t="n">
        <f t="shared" si="24"/>
        <v>0.0</v>
      </c>
      <c r="I135" s="12" t="n">
        <v>21.0</v>
      </c>
      <c r="J135" s="12" t="n">
        <v>53.0</v>
      </c>
      <c r="K135" s="13" t="n">
        <f t="shared" si="25"/>
        <v>74.0</v>
      </c>
      <c r="L135" s="12" t="n">
        <f t="shared" si="26"/>
        <v>2899.0</v>
      </c>
      <c r="M135" s="12" t="n">
        <f t="shared" si="27"/>
        <v>2672.0</v>
      </c>
      <c r="N135" s="13" t="n">
        <f t="shared" si="28"/>
        <v>5571.0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47" t="s">
        <v>40</v>
      </c>
      <c r="B137" s="49"/>
      <c r="C137" s="47" t="s">
        <v>43</v>
      </c>
      <c r="D137" s="48"/>
      <c r="E137" s="49"/>
      <c r="F137" s="58" t="s">
        <v>48</v>
      </c>
      <c r="G137" s="59"/>
      <c r="H137" s="60"/>
      <c r="I137" s="58" t="s">
        <v>49</v>
      </c>
      <c r="J137" s="59"/>
      <c r="K137" s="60"/>
      <c r="L137" s="66" t="s">
        <v>51</v>
      </c>
      <c r="M137" s="67"/>
      <c r="N137" s="68"/>
    </row>
    <row r="138" spans="1:14" ht="15.95" customHeight="1" x14ac:dyDescent="0.2">
      <c r="A138" s="53"/>
      <c r="B138" s="54"/>
      <c r="C138" s="50"/>
      <c r="D138" s="51"/>
      <c r="E138" s="52"/>
      <c r="F138" s="63" t="s">
        <v>47</v>
      </c>
      <c r="G138" s="64"/>
      <c r="H138" s="65"/>
      <c r="I138" s="63" t="s">
        <v>50</v>
      </c>
      <c r="J138" s="64"/>
      <c r="K138" s="65"/>
      <c r="L138" s="69"/>
      <c r="M138" s="70"/>
      <c r="N138" s="71"/>
    </row>
    <row r="139" spans="1:14" ht="15.95" customHeight="1" x14ac:dyDescent="0.2">
      <c r="A139" s="50"/>
      <c r="B139" s="52"/>
      <c r="C139" s="6" t="s">
        <v>594</v>
      </c>
      <c r="D139" s="6" t="s">
        <v>38</v>
      </c>
      <c r="E139" s="6" t="s">
        <v>39</v>
      </c>
      <c r="F139" s="6" t="s">
        <v>594</v>
      </c>
      <c r="G139" s="6" t="s">
        <v>38</v>
      </c>
      <c r="H139" s="6" t="s">
        <v>39</v>
      </c>
      <c r="I139" s="6" t="s">
        <v>594</v>
      </c>
      <c r="J139" s="6" t="s">
        <v>38</v>
      </c>
      <c r="K139" s="6" t="s">
        <v>39</v>
      </c>
      <c r="L139" s="6" t="s">
        <v>594</v>
      </c>
      <c r="M139" s="6" t="s">
        <v>38</v>
      </c>
      <c r="N139" s="6" t="s">
        <v>39</v>
      </c>
    </row>
    <row r="140" spans="1:14" ht="14.1" customHeight="1" x14ac:dyDescent="0.2">
      <c r="A140" s="61">
        <v>1</v>
      </c>
      <c r="B140" s="62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463</v>
      </c>
      <c r="C142" s="12" t="n">
        <v>33.0</v>
      </c>
      <c r="D142" s="12" t="n">
        <v>23.0</v>
      </c>
      <c r="E142" s="13" t="n">
        <f>C142+D142</f>
        <v>56.0</v>
      </c>
      <c r="F142" s="12">
        <v>0</v>
      </c>
      <c r="G142" s="12">
        <v>0</v>
      </c>
      <c r="H142" s="13" t="n">
        <f>F142+G142</f>
        <v>0.0</v>
      </c>
      <c r="I142" s="12" t="n">
        <v>15.0</v>
      </c>
      <c r="J142" s="12" t="n">
        <v>11.0</v>
      </c>
      <c r="K142" s="13" t="n">
        <f>I142+J142</f>
        <v>26.0</v>
      </c>
      <c r="L142" s="12" t="n">
        <f t="shared" ref="L142:N142" si="29">C67+F67+I67+L67+C142+F142+I142</f>
        <v>419.0</v>
      </c>
      <c r="M142" s="12" t="n">
        <f t="shared" si="29"/>
        <v>358.0</v>
      </c>
      <c r="N142" s="13" t="n">
        <f t="shared" si="29"/>
        <v>777.0</v>
      </c>
    </row>
    <row r="143" spans="1:14" ht="15" customHeight="1" x14ac:dyDescent="0.2">
      <c r="A143" s="11">
        <v>511</v>
      </c>
      <c r="B143" s="2" t="s">
        <v>464</v>
      </c>
      <c r="C143" s="12" t="n">
        <v>49.0</v>
      </c>
      <c r="D143" s="12" t="n">
        <v>71.0</v>
      </c>
      <c r="E143" s="13" t="n">
        <f t="shared" ref="E143:E156" si="30">C143+D143</f>
        <v>120.0</v>
      </c>
      <c r="F143" s="12">
        <v>0</v>
      </c>
      <c r="G143" s="12">
        <v>0</v>
      </c>
      <c r="H143" s="13" t="n">
        <f t="shared" ref="H143:H156" si="31">F143+G143</f>
        <v>0.0</v>
      </c>
      <c r="I143" s="12" t="n">
        <v>3.0</v>
      </c>
      <c r="J143" s="12" t="n">
        <v>4.0</v>
      </c>
      <c r="K143" s="13" t="n">
        <f t="shared" ref="K143:K156" si="32">I143+J143</f>
        <v>7.0</v>
      </c>
      <c r="L143" s="12" t="n">
        <f t="shared" ref="L143:L156" si="33">C68+F68+I68+L68+C143+F143+I143</f>
        <v>1176.0</v>
      </c>
      <c r="M143" s="12" t="n">
        <f t="shared" ref="M143:M156" si="34">D68+G68+J68+M68+D143+G143+J143</f>
        <v>948.0</v>
      </c>
      <c r="N143" s="13" t="n">
        <f t="shared" ref="N143:N156" si="35">E68+H68+K68+N68+E143+H143+K143</f>
        <v>2124.0</v>
      </c>
    </row>
    <row r="144" spans="1:14" ht="15" customHeight="1" x14ac:dyDescent="0.2">
      <c r="A144" s="11">
        <v>513</v>
      </c>
      <c r="B144" s="2" t="s">
        <v>465</v>
      </c>
      <c r="C144" s="12" t="n">
        <v>22.0</v>
      </c>
      <c r="D144" s="12" t="n">
        <v>9.0</v>
      </c>
      <c r="E144" s="13" t="n">
        <f t="shared" si="30"/>
        <v>31.0</v>
      </c>
      <c r="F144" s="12">
        <v>0</v>
      </c>
      <c r="G144" s="12">
        <v>0</v>
      </c>
      <c r="H144" s="13" t="n">
        <f t="shared" si="31"/>
        <v>0.0</v>
      </c>
      <c r="I144" s="12" t="n">
        <v>1.0</v>
      </c>
      <c r="J144" s="12" t="n">
        <v>0.0</v>
      </c>
      <c r="K144" s="13" t="n">
        <f t="shared" si="32"/>
        <v>1.0</v>
      </c>
      <c r="L144" s="12" t="n">
        <f t="shared" si="33"/>
        <v>147.0</v>
      </c>
      <c r="M144" s="12" t="n">
        <f t="shared" si="34"/>
        <v>242.0</v>
      </c>
      <c r="N144" s="13" t="n">
        <f t="shared" si="35"/>
        <v>389.0</v>
      </c>
    </row>
    <row r="145" spans="1:14" ht="15" customHeight="1" x14ac:dyDescent="0.2">
      <c r="A145" s="11">
        <v>522</v>
      </c>
      <c r="B145" s="2" t="s">
        <v>466</v>
      </c>
      <c r="C145" s="12" t="n">
        <v>14.0</v>
      </c>
      <c r="D145" s="12" t="n">
        <v>8.0</v>
      </c>
      <c r="E145" s="13" t="n">
        <f t="shared" si="30"/>
        <v>22.0</v>
      </c>
      <c r="F145" s="12">
        <v>0</v>
      </c>
      <c r="G145" s="12">
        <v>0</v>
      </c>
      <c r="H145" s="13" t="n">
        <f t="shared" si="31"/>
        <v>0.0</v>
      </c>
      <c r="I145" s="12">
        <v>0</v>
      </c>
      <c r="J145" s="12">
        <v>0</v>
      </c>
      <c r="K145" s="13" t="n">
        <f t="shared" si="32"/>
        <v>0.0</v>
      </c>
      <c r="L145" s="12" t="n">
        <f t="shared" si="33"/>
        <v>183.0</v>
      </c>
      <c r="M145" s="12" t="n">
        <f t="shared" si="34"/>
        <v>95.0</v>
      </c>
      <c r="N145" s="13" t="n">
        <f t="shared" si="35"/>
        <v>278.0</v>
      </c>
    </row>
    <row r="146" spans="1:14" ht="15" customHeight="1" x14ac:dyDescent="0.2">
      <c r="A146" s="11">
        <v>528</v>
      </c>
      <c r="B146" s="2" t="s">
        <v>467</v>
      </c>
      <c r="C146" s="12" t="n">
        <v>22.0</v>
      </c>
      <c r="D146" s="12" t="n">
        <v>16.0</v>
      </c>
      <c r="E146" s="13" t="n">
        <f t="shared" si="30"/>
        <v>38.0</v>
      </c>
      <c r="F146" s="12">
        <v>0</v>
      </c>
      <c r="G146" s="12">
        <v>0</v>
      </c>
      <c r="H146" s="13" t="n">
        <f t="shared" si="31"/>
        <v>0.0</v>
      </c>
      <c r="I146" s="12" t="n">
        <v>0.0</v>
      </c>
      <c r="J146" s="12" t="n">
        <v>1.0</v>
      </c>
      <c r="K146" s="13" t="n">
        <f t="shared" si="32"/>
        <v>1.0</v>
      </c>
      <c r="L146" s="12" t="n">
        <f t="shared" si="33"/>
        <v>154.0</v>
      </c>
      <c r="M146" s="12" t="n">
        <f t="shared" si="34"/>
        <v>173.0</v>
      </c>
      <c r="N146" s="13" t="n">
        <f t="shared" si="35"/>
        <v>327.0</v>
      </c>
    </row>
    <row r="147" spans="1:14" ht="15" customHeight="1" x14ac:dyDescent="0.2">
      <c r="A147" s="11">
        <v>585</v>
      </c>
      <c r="B147" s="2" t="s">
        <v>468</v>
      </c>
      <c r="C147" s="12" t="n">
        <v>71.0</v>
      </c>
      <c r="D147" s="12" t="n">
        <v>28.0</v>
      </c>
      <c r="E147" s="13" t="n">
        <f t="shared" si="30"/>
        <v>99.0</v>
      </c>
      <c r="F147" s="12">
        <v>0</v>
      </c>
      <c r="G147" s="12">
        <v>0</v>
      </c>
      <c r="H147" s="13" t="n">
        <f t="shared" si="31"/>
        <v>0.0</v>
      </c>
      <c r="I147" s="12" t="n">
        <v>0.0</v>
      </c>
      <c r="J147" s="12" t="n">
        <v>2.0</v>
      </c>
      <c r="K147" s="13" t="n">
        <f t="shared" si="32"/>
        <v>2.0</v>
      </c>
      <c r="L147" s="12" t="n">
        <f t="shared" si="33"/>
        <v>2066.0</v>
      </c>
      <c r="M147" s="12" t="n">
        <f t="shared" si="34"/>
        <v>1155.0</v>
      </c>
      <c r="N147" s="13" t="n">
        <f t="shared" si="35"/>
        <v>3221.0</v>
      </c>
    </row>
    <row r="148" spans="1:14" ht="15" customHeight="1" x14ac:dyDescent="0.2">
      <c r="A148" s="11">
        <v>586</v>
      </c>
      <c r="B148" s="2" t="s">
        <v>469</v>
      </c>
      <c r="C148" s="12" t="n">
        <v>3.0</v>
      </c>
      <c r="D148" s="12" t="n">
        <v>0.0</v>
      </c>
      <c r="E148" s="13" t="n">
        <f>C148+D148</f>
        <v>3.0</v>
      </c>
      <c r="F148" s="12">
        <v>0</v>
      </c>
      <c r="G148" s="12">
        <v>0</v>
      </c>
      <c r="H148" s="13" t="n">
        <f>F148+G148</f>
        <v>0.0</v>
      </c>
      <c r="I148" s="12">
        <v>0</v>
      </c>
      <c r="J148" s="12">
        <v>0</v>
      </c>
      <c r="K148" s="13" t="n">
        <f>I148+J148</f>
        <v>0.0</v>
      </c>
      <c r="L148" s="12" t="n">
        <f t="shared" si="33"/>
        <v>31.0</v>
      </c>
      <c r="M148" s="12" t="n">
        <f t="shared" si="34"/>
        <v>28.0</v>
      </c>
      <c r="N148" s="13" t="n">
        <f t="shared" si="35"/>
        <v>59.0</v>
      </c>
    </row>
    <row r="149" spans="1:14" ht="15" customHeight="1" x14ac:dyDescent="0.2">
      <c r="A149" s="11">
        <v>587</v>
      </c>
      <c r="B149" s="2" t="s">
        <v>470</v>
      </c>
      <c r="C149" s="12" t="n">
        <v>1.0</v>
      </c>
      <c r="D149" s="12" t="n">
        <v>1.0</v>
      </c>
      <c r="E149" s="13" t="n">
        <f>C149+D149</f>
        <v>2.0</v>
      </c>
      <c r="F149" s="12">
        <v>0</v>
      </c>
      <c r="G149" s="12">
        <v>0</v>
      </c>
      <c r="H149" s="13" t="n">
        <f>F149+G149</f>
        <v>0.0</v>
      </c>
      <c r="I149" s="12" t="n">
        <v>1.0</v>
      </c>
      <c r="J149" s="12" t="n">
        <v>0.0</v>
      </c>
      <c r="K149" s="13" t="n">
        <f>I149+J149</f>
        <v>1.0</v>
      </c>
      <c r="L149" s="12" t="n">
        <f t="shared" si="33"/>
        <v>37.0</v>
      </c>
      <c r="M149" s="12" t="n">
        <f t="shared" si="34"/>
        <v>27.0</v>
      </c>
      <c r="N149" s="13" t="n">
        <f t="shared" si="35"/>
        <v>64.0</v>
      </c>
    </row>
    <row r="150" spans="1:14" ht="15" customHeight="1" x14ac:dyDescent="0.2">
      <c r="A150" s="11">
        <v>588</v>
      </c>
      <c r="B150" s="2" t="s">
        <v>471</v>
      </c>
      <c r="C150" s="12" t="n">
        <v>103.0</v>
      </c>
      <c r="D150" s="12" t="n">
        <v>42.0</v>
      </c>
      <c r="E150" s="13" t="n">
        <f>C150+D150</f>
        <v>145.0</v>
      </c>
      <c r="F150" s="12">
        <v>0</v>
      </c>
      <c r="G150" s="12">
        <v>0</v>
      </c>
      <c r="H150" s="13" t="n">
        <f>F150+G150</f>
        <v>0.0</v>
      </c>
      <c r="I150" s="12" t="n">
        <v>5.0</v>
      </c>
      <c r="J150" s="12" t="n">
        <v>16.0</v>
      </c>
      <c r="K150" s="13" t="n">
        <f>I150+J150</f>
        <v>21.0</v>
      </c>
      <c r="L150" s="12" t="n">
        <f t="shared" si="33"/>
        <v>362.0</v>
      </c>
      <c r="M150" s="12" t="n">
        <f t="shared" si="34"/>
        <v>330.0</v>
      </c>
      <c r="N150" s="13" t="n">
        <f t="shared" si="35"/>
        <v>692.0</v>
      </c>
    </row>
    <row r="151" spans="1:14" ht="15" customHeight="1" x14ac:dyDescent="0.2">
      <c r="A151" s="11">
        <v>589</v>
      </c>
      <c r="B151" s="2" t="s">
        <v>472</v>
      </c>
      <c r="C151" s="12" t="n">
        <v>3.0</v>
      </c>
      <c r="D151" s="12" t="n">
        <v>0.0</v>
      </c>
      <c r="E151" s="13" t="n">
        <f>C151+D151</f>
        <v>3.0</v>
      </c>
      <c r="F151" s="12">
        <v>0</v>
      </c>
      <c r="G151" s="12">
        <v>0</v>
      </c>
      <c r="H151" s="13" t="n">
        <f>F151+G151</f>
        <v>0.0</v>
      </c>
      <c r="I151" s="12">
        <v>0</v>
      </c>
      <c r="J151" s="12">
        <v>0</v>
      </c>
      <c r="K151" s="13" t="n">
        <f>I151+J151</f>
        <v>0.0</v>
      </c>
      <c r="L151" s="12" t="n">
        <f t="shared" si="33"/>
        <v>43.0</v>
      </c>
      <c r="M151" s="12" t="n">
        <f t="shared" si="34"/>
        <v>28.0</v>
      </c>
      <c r="N151" s="13" t="n">
        <f t="shared" si="35"/>
        <v>71.0</v>
      </c>
    </row>
    <row r="152" spans="1:14" ht="15" customHeight="1" x14ac:dyDescent="0.2">
      <c r="A152" s="11">
        <v>590</v>
      </c>
      <c r="B152" s="2" t="s">
        <v>473</v>
      </c>
      <c r="C152" s="12" t="n">
        <v>2.0</v>
      </c>
      <c r="D152" s="12" t="n">
        <v>6.0</v>
      </c>
      <c r="E152" s="13" t="n">
        <f t="shared" si="30"/>
        <v>8.0</v>
      </c>
      <c r="F152" s="12">
        <v>0</v>
      </c>
      <c r="G152" s="12">
        <v>0</v>
      </c>
      <c r="H152" s="13" t="n">
        <f t="shared" si="31"/>
        <v>0.0</v>
      </c>
      <c r="I152" s="12">
        <v>0</v>
      </c>
      <c r="J152" s="12">
        <v>0</v>
      </c>
      <c r="K152" s="13" t="n">
        <f t="shared" si="32"/>
        <v>0.0</v>
      </c>
      <c r="L152" s="12" t="n">
        <f t="shared" si="33"/>
        <v>30.0</v>
      </c>
      <c r="M152" s="12" t="n">
        <f t="shared" si="34"/>
        <v>63.0</v>
      </c>
      <c r="N152" s="13" t="n">
        <f t="shared" si="35"/>
        <v>93.0</v>
      </c>
    </row>
    <row r="153" spans="1:14" ht="15" customHeight="1" x14ac:dyDescent="0.2">
      <c r="A153" s="11">
        <v>591</v>
      </c>
      <c r="B153" s="2" t="s">
        <v>474</v>
      </c>
      <c r="C153" s="12" t="n">
        <v>37.0</v>
      </c>
      <c r="D153" s="12" t="n">
        <v>36.0</v>
      </c>
      <c r="E153" s="13" t="n">
        <f t="shared" si="30"/>
        <v>73.0</v>
      </c>
      <c r="F153" s="12">
        <v>0</v>
      </c>
      <c r="G153" s="12">
        <v>0</v>
      </c>
      <c r="H153" s="13" t="n">
        <f t="shared" si="31"/>
        <v>0.0</v>
      </c>
      <c r="I153" s="12">
        <v>0</v>
      </c>
      <c r="J153" s="12">
        <v>0</v>
      </c>
      <c r="K153" s="13" t="n">
        <f t="shared" si="32"/>
        <v>0.0</v>
      </c>
      <c r="L153" s="12" t="n">
        <f t="shared" si="33"/>
        <v>136.0</v>
      </c>
      <c r="M153" s="12" t="n">
        <f t="shared" si="34"/>
        <v>120.0</v>
      </c>
      <c r="N153" s="13" t="n">
        <f t="shared" si="35"/>
        <v>256.0</v>
      </c>
    </row>
    <row r="154" spans="1:14" ht="15" customHeight="1" x14ac:dyDescent="0.2">
      <c r="A154" s="11">
        <v>592</v>
      </c>
      <c r="B154" s="2" t="s">
        <v>475</v>
      </c>
      <c r="C154" s="12" t="n">
        <v>23.0</v>
      </c>
      <c r="D154" s="12" t="n">
        <v>3.0</v>
      </c>
      <c r="E154" s="13" t="n">
        <f t="shared" si="30"/>
        <v>26.0</v>
      </c>
      <c r="F154" s="12">
        <v>0</v>
      </c>
      <c r="G154" s="12">
        <v>0</v>
      </c>
      <c r="H154" s="13" t="n">
        <f t="shared" si="31"/>
        <v>0.0</v>
      </c>
      <c r="I154" s="12" t="n">
        <v>1.0</v>
      </c>
      <c r="J154" s="12" t="n">
        <v>0.0</v>
      </c>
      <c r="K154" s="13" t="n">
        <f t="shared" si="32"/>
        <v>1.0</v>
      </c>
      <c r="L154" s="12" t="n">
        <f t="shared" si="33"/>
        <v>186.0</v>
      </c>
      <c r="M154" s="12" t="n">
        <f t="shared" si="34"/>
        <v>101.0</v>
      </c>
      <c r="N154" s="13" t="n">
        <f t="shared" si="35"/>
        <v>287.0</v>
      </c>
    </row>
    <row r="155" spans="1:14" ht="15" customHeight="1" x14ac:dyDescent="0.2">
      <c r="A155" s="11">
        <v>593</v>
      </c>
      <c r="B155" s="2" t="s">
        <v>476</v>
      </c>
      <c r="C155" s="12" t="n">
        <v>34.0</v>
      </c>
      <c r="D155" s="12" t="n">
        <v>18.0</v>
      </c>
      <c r="E155" s="13" t="n">
        <f t="shared" si="30"/>
        <v>52.0</v>
      </c>
      <c r="F155" s="12">
        <v>0</v>
      </c>
      <c r="G155" s="12">
        <v>0</v>
      </c>
      <c r="H155" s="13" t="n">
        <f t="shared" si="31"/>
        <v>0.0</v>
      </c>
      <c r="I155" s="12" t="n">
        <v>5.0</v>
      </c>
      <c r="J155" s="12" t="n">
        <v>13.0</v>
      </c>
      <c r="K155" s="13" t="n">
        <f t="shared" si="32"/>
        <v>18.0</v>
      </c>
      <c r="L155" s="12" t="n">
        <f t="shared" si="33"/>
        <v>257.0</v>
      </c>
      <c r="M155" s="12" t="n">
        <f t="shared" si="34"/>
        <v>206.0</v>
      </c>
      <c r="N155" s="13" t="n">
        <f t="shared" si="35"/>
        <v>463.0</v>
      </c>
    </row>
    <row r="156" spans="1:14" ht="15" customHeight="1" x14ac:dyDescent="0.2">
      <c r="A156" s="11">
        <v>595</v>
      </c>
      <c r="B156" s="2" t="s">
        <v>477</v>
      </c>
      <c r="C156" s="12" t="n">
        <v>4.0</v>
      </c>
      <c r="D156" s="12" t="n">
        <v>7.0</v>
      </c>
      <c r="E156" s="13" t="n">
        <f t="shared" si="30"/>
        <v>11.0</v>
      </c>
      <c r="F156" s="12">
        <v>0</v>
      </c>
      <c r="G156" s="12">
        <v>0</v>
      </c>
      <c r="H156" s="13" t="n">
        <f t="shared" si="31"/>
        <v>0.0</v>
      </c>
      <c r="I156" s="12" t="n">
        <v>0.0</v>
      </c>
      <c r="J156" s="12" t="n">
        <v>1.0</v>
      </c>
      <c r="K156" s="13" t="n">
        <f t="shared" si="32"/>
        <v>1.0</v>
      </c>
      <c r="L156" s="12" t="n">
        <f t="shared" si="33"/>
        <v>68.0</v>
      </c>
      <c r="M156" s="12" t="n">
        <f t="shared" si="34"/>
        <v>48.0</v>
      </c>
      <c r="N156" s="13" t="n">
        <f t="shared" si="35"/>
        <v>116.0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51</v>
      </c>
      <c r="C158" s="13" t="n">
        <f t="shared" ref="C158:K158" si="36">SUM(C90:C109,C116:C135,C142:C156)</f>
        <v>6273.0</v>
      </c>
      <c r="D158" s="13" t="n">
        <f t="shared" si="36"/>
        <v>6302.0</v>
      </c>
      <c r="E158" s="13" t="n">
        <f t="shared" si="36"/>
        <v>12575.0</v>
      </c>
      <c r="F158" s="13" t="n">
        <f t="shared" si="36"/>
        <v>14.0</v>
      </c>
      <c r="G158" s="13" t="n">
        <f t="shared" si="36"/>
        <v>4.0</v>
      </c>
      <c r="H158" s="13" t="n">
        <f t="shared" si="36"/>
        <v>18.0</v>
      </c>
      <c r="I158" s="13" t="n">
        <f t="shared" si="36"/>
        <v>538.0</v>
      </c>
      <c r="J158" s="13" t="n">
        <f t="shared" si="36"/>
        <v>634.0</v>
      </c>
      <c r="K158" s="13" t="n">
        <f t="shared" si="36"/>
        <v>1172.0</v>
      </c>
      <c r="L158" s="13" t="n">
        <f>SUM(L90:L109,L116:L135,L142:L156)</f>
        <v>87448.0</v>
      </c>
      <c r="M158" s="13" t="n">
        <f>SUM(M90:M109,M116:M135,M142:M156)</f>
        <v>82629.0</v>
      </c>
      <c r="N158" s="13" t="n">
        <f>SUM(N90:N109,N116:N135,N142:N156)</f>
        <v>170077.0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L62:N62"/>
    <mergeCell ref="L63:N63"/>
    <mergeCell ref="A39:B39"/>
    <mergeCell ref="L36:N36"/>
    <mergeCell ref="L37:N37"/>
    <mergeCell ref="A13:B13"/>
    <mergeCell ref="A62:B64"/>
    <mergeCell ref="C62:E63"/>
    <mergeCell ref="F62:H63"/>
    <mergeCell ref="I62:K63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F138:H138"/>
    <mergeCell ref="I138:K138"/>
    <mergeCell ref="I137:K137"/>
    <mergeCell ref="L137:N138"/>
    <mergeCell ref="L111:N112"/>
    <mergeCell ref="F112:H112"/>
    <mergeCell ref="I112:K112"/>
    <mergeCell ref="A85:B87"/>
    <mergeCell ref="C85:E86"/>
    <mergeCell ref="F85:H85"/>
    <mergeCell ref="I85:K85"/>
    <mergeCell ref="L85:N86"/>
    <mergeCell ref="F86:H86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customWidth="true" style="38" width="4.7109375"/>
    <col min="2" max="2" customWidth="true" style="40" width="18.7109375"/>
    <col min="3" max="11" customWidth="true" style="32" width="10.0"/>
    <col min="12" max="12" customWidth="true" style="38" width="10.0"/>
    <col min="13" max="14" customWidth="true" style="32" width="10.0"/>
    <col min="15" max="16384" style="32" width="9.140625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478</v>
      </c>
      <c r="C15" s="12" t="n">
        <v>183.0</v>
      </c>
      <c r="D15" s="12" t="n">
        <v>132.0</v>
      </c>
      <c r="E15" s="13" t="n">
        <f>C15+D15</f>
        <v>315.0</v>
      </c>
      <c r="F15" s="12" t="n">
        <v>28.0</v>
      </c>
      <c r="G15" s="12" t="n">
        <v>20.0</v>
      </c>
      <c r="H15" s="13" t="n">
        <f>F15+G15</f>
        <v>48.0</v>
      </c>
      <c r="I15" s="12" t="n">
        <v>2.0</v>
      </c>
      <c r="J15" s="12" t="n">
        <v>2.0</v>
      </c>
      <c r="K15" s="13" t="n">
        <f>I15+J15</f>
        <v>4.0</v>
      </c>
      <c r="L15" s="12" t="n">
        <v>1.0</v>
      </c>
      <c r="M15" s="12" t="n">
        <v>0.0</v>
      </c>
      <c r="N15" s="13" t="n">
        <f>L15+M15</f>
        <v>1.0</v>
      </c>
    </row>
    <row r="16" spans="1:14" s="46" customFormat="1" ht="15" customHeight="1" x14ac:dyDescent="0.2">
      <c r="A16" s="11">
        <v>6</v>
      </c>
      <c r="B16" s="2" t="s">
        <v>479</v>
      </c>
      <c r="C16" s="12" t="n">
        <v>315.0</v>
      </c>
      <c r="D16" s="12" t="n">
        <v>120.0</v>
      </c>
      <c r="E16" s="13" t="n">
        <f t="shared" ref="E16:E33" si="0">C16+D16</f>
        <v>435.0</v>
      </c>
      <c r="F16" s="12" t="n">
        <v>49.0</v>
      </c>
      <c r="G16" s="12" t="n">
        <v>10.0</v>
      </c>
      <c r="H16" s="13" t="n">
        <f t="shared" ref="H16:H33" si="1">F16+G16</f>
        <v>59.0</v>
      </c>
      <c r="I16" s="12" t="n">
        <v>15.0</v>
      </c>
      <c r="J16" s="12" t="n">
        <v>7.0</v>
      </c>
      <c r="K16" s="13" t="n">
        <f t="shared" ref="K16:K33" si="2">I16+J16</f>
        <v>22.0</v>
      </c>
      <c r="L16" s="12" t="n">
        <v>1.0</v>
      </c>
      <c r="M16" s="12" t="n">
        <v>1.0</v>
      </c>
      <c r="N16" s="13" t="n">
        <f t="shared" ref="N16:N33" si="3">L16+M16</f>
        <v>2.0</v>
      </c>
    </row>
    <row r="17" spans="1:14" s="46" customFormat="1" ht="15" customHeight="1" x14ac:dyDescent="0.2">
      <c r="A17" s="11">
        <v>40</v>
      </c>
      <c r="B17" s="2" t="s">
        <v>480</v>
      </c>
      <c r="C17" s="12" t="n">
        <v>134.0</v>
      </c>
      <c r="D17" s="12" t="n">
        <v>103.0</v>
      </c>
      <c r="E17" s="13" t="n">
        <f t="shared" si="0"/>
        <v>237.0</v>
      </c>
      <c r="F17" s="12" t="n">
        <v>46.0</v>
      </c>
      <c r="G17" s="12" t="n">
        <v>11.0</v>
      </c>
      <c r="H17" s="13" t="n">
        <f t="shared" si="1"/>
        <v>57.0</v>
      </c>
      <c r="I17" s="12" t="n">
        <v>23.0</v>
      </c>
      <c r="J17" s="12" t="n">
        <v>7.0</v>
      </c>
      <c r="K17" s="13" t="n">
        <f t="shared" si="2"/>
        <v>30.0</v>
      </c>
      <c r="L17" s="12" t="n">
        <v>1.0</v>
      </c>
      <c r="M17" s="12" t="n">
        <v>2.0</v>
      </c>
      <c r="N17" s="13" t="n">
        <f t="shared" si="3"/>
        <v>3.0</v>
      </c>
    </row>
    <row r="18" spans="1:14" s="46" customFormat="1" ht="15" customHeight="1" x14ac:dyDescent="0.2">
      <c r="A18" s="11">
        <v>42</v>
      </c>
      <c r="B18" s="2" t="s">
        <v>481</v>
      </c>
      <c r="C18" s="12" t="n">
        <v>891.0</v>
      </c>
      <c r="D18" s="12" t="n">
        <v>849.0</v>
      </c>
      <c r="E18" s="13" t="n">
        <f t="shared" si="0"/>
        <v>1740.0</v>
      </c>
      <c r="F18" s="12" t="n">
        <v>128.0</v>
      </c>
      <c r="G18" s="12" t="n">
        <v>58.0</v>
      </c>
      <c r="H18" s="13" t="n">
        <f t="shared" si="1"/>
        <v>186.0</v>
      </c>
      <c r="I18" s="12" t="n">
        <v>27.0</v>
      </c>
      <c r="J18" s="12" t="n">
        <v>13.0</v>
      </c>
      <c r="K18" s="13" t="n">
        <f t="shared" si="2"/>
        <v>40.0</v>
      </c>
      <c r="L18" s="12" t="n">
        <v>9.0</v>
      </c>
      <c r="M18" s="12" t="n">
        <v>7.0</v>
      </c>
      <c r="N18" s="13" t="n">
        <f t="shared" si="3"/>
        <v>16.0</v>
      </c>
    </row>
    <row r="19" spans="1:14" s="46" customFormat="1" ht="15" customHeight="1" x14ac:dyDescent="0.2">
      <c r="A19" s="11">
        <v>43</v>
      </c>
      <c r="B19" s="2" t="s">
        <v>482</v>
      </c>
      <c r="C19" s="12" t="n">
        <v>1496.0</v>
      </c>
      <c r="D19" s="12" t="n">
        <v>1050.0</v>
      </c>
      <c r="E19" s="13" t="n">
        <f t="shared" si="0"/>
        <v>2546.0</v>
      </c>
      <c r="F19" s="12" t="n">
        <v>183.0</v>
      </c>
      <c r="G19" s="12" t="n">
        <v>70.0</v>
      </c>
      <c r="H19" s="13" t="n">
        <f t="shared" si="1"/>
        <v>253.0</v>
      </c>
      <c r="I19" s="12" t="n">
        <v>24.0</v>
      </c>
      <c r="J19" s="12" t="n">
        <v>14.0</v>
      </c>
      <c r="K19" s="13" t="n">
        <f t="shared" si="2"/>
        <v>38.0</v>
      </c>
      <c r="L19" s="12" t="n">
        <v>8.0</v>
      </c>
      <c r="M19" s="12" t="n">
        <v>5.0</v>
      </c>
      <c r="N19" s="13" t="n">
        <f t="shared" si="3"/>
        <v>13.0</v>
      </c>
    </row>
    <row r="20" spans="1:14" s="46" customFormat="1" ht="15" customHeight="1" x14ac:dyDescent="0.2">
      <c r="A20" s="11">
        <v>47</v>
      </c>
      <c r="B20" s="2" t="s">
        <v>483</v>
      </c>
      <c r="C20" s="12" t="n">
        <v>139.0</v>
      </c>
      <c r="D20" s="12" t="n">
        <v>55.0</v>
      </c>
      <c r="E20" s="13" t="n">
        <f t="shared" si="0"/>
        <v>194.0</v>
      </c>
      <c r="F20" s="12" t="n">
        <v>36.0</v>
      </c>
      <c r="G20" s="12" t="n">
        <v>4.0</v>
      </c>
      <c r="H20" s="13" t="n">
        <f t="shared" si="1"/>
        <v>40.0</v>
      </c>
      <c r="I20" s="12" t="n">
        <v>5.0</v>
      </c>
      <c r="J20" s="12" t="n">
        <v>3.0</v>
      </c>
      <c r="K20" s="13" t="n">
        <f t="shared" si="2"/>
        <v>8.0</v>
      </c>
      <c r="L20" s="12" t="n">
        <v>2.0</v>
      </c>
      <c r="M20" s="12" t="n">
        <v>0.0</v>
      </c>
      <c r="N20" s="13" t="n">
        <f t="shared" si="3"/>
        <v>2.0</v>
      </c>
    </row>
    <row r="21" spans="1:14" s="46" customFormat="1" ht="15" customHeight="1" x14ac:dyDescent="0.2">
      <c r="A21" s="11">
        <v>132</v>
      </c>
      <c r="B21" s="2" t="s">
        <v>484</v>
      </c>
      <c r="C21" s="12" t="n">
        <v>66.0</v>
      </c>
      <c r="D21" s="12" t="n">
        <v>36.0</v>
      </c>
      <c r="E21" s="13" t="n">
        <f t="shared" si="0"/>
        <v>102.0</v>
      </c>
      <c r="F21" s="12" t="n">
        <v>33.0</v>
      </c>
      <c r="G21" s="12" t="n">
        <v>9.0</v>
      </c>
      <c r="H21" s="13" t="n">
        <f t="shared" si="1"/>
        <v>42.0</v>
      </c>
      <c r="I21" s="12" t="n">
        <v>8.0</v>
      </c>
      <c r="J21" s="12" t="n">
        <v>3.0</v>
      </c>
      <c r="K21" s="13" t="n">
        <f t="shared" si="2"/>
        <v>11.0</v>
      </c>
      <c r="L21" s="12">
        <v>0</v>
      </c>
      <c r="M21" s="12">
        <v>0</v>
      </c>
      <c r="N21" s="13" t="n">
        <f t="shared" si="3"/>
        <v>0.0</v>
      </c>
    </row>
    <row r="22" spans="1:14" s="46" customFormat="1" ht="15" customHeight="1" x14ac:dyDescent="0.2">
      <c r="A22" s="11">
        <v>138</v>
      </c>
      <c r="B22" s="2" t="s">
        <v>485</v>
      </c>
      <c r="C22" s="12" t="n">
        <v>31.0</v>
      </c>
      <c r="D22" s="12" t="n">
        <v>31.0</v>
      </c>
      <c r="E22" s="13" t="n">
        <f t="shared" si="0"/>
        <v>62.0</v>
      </c>
      <c r="F22" s="12" t="n">
        <v>20.0</v>
      </c>
      <c r="G22" s="12" t="n">
        <v>1.0</v>
      </c>
      <c r="H22" s="13" t="n">
        <f t="shared" si="1"/>
        <v>21.0</v>
      </c>
      <c r="I22" s="12" t="n">
        <v>10.0</v>
      </c>
      <c r="J22" s="12" t="n">
        <v>3.0</v>
      </c>
      <c r="K22" s="13" t="n">
        <f t="shared" si="2"/>
        <v>13.0</v>
      </c>
      <c r="L22" s="12">
        <v>0</v>
      </c>
      <c r="M22" s="12">
        <v>0</v>
      </c>
      <c r="N22" s="13" t="n">
        <f t="shared" si="3"/>
        <v>0.0</v>
      </c>
    </row>
    <row r="23" spans="1:14" s="46" customFormat="1" ht="15" customHeight="1" x14ac:dyDescent="0.2">
      <c r="A23" s="11">
        <v>175</v>
      </c>
      <c r="B23" s="2" t="s">
        <v>486</v>
      </c>
      <c r="C23" s="12" t="n">
        <v>646.0</v>
      </c>
      <c r="D23" s="12" t="n">
        <v>280.0</v>
      </c>
      <c r="E23" s="13" t="n">
        <f t="shared" si="0"/>
        <v>926.0</v>
      </c>
      <c r="F23" s="12" t="n">
        <v>40.0</v>
      </c>
      <c r="G23" s="12" t="n">
        <v>13.0</v>
      </c>
      <c r="H23" s="13" t="n">
        <f t="shared" si="1"/>
        <v>53.0</v>
      </c>
      <c r="I23" s="12" t="n">
        <v>6.0</v>
      </c>
      <c r="J23" s="12" t="n">
        <v>1.0</v>
      </c>
      <c r="K23" s="13" t="n">
        <f t="shared" si="2"/>
        <v>7.0</v>
      </c>
      <c r="L23" s="12">
        <v>0</v>
      </c>
      <c r="M23" s="12">
        <v>0</v>
      </c>
      <c r="N23" s="13" t="n">
        <f t="shared" si="3"/>
        <v>0.0</v>
      </c>
    </row>
    <row r="24" spans="1:14" s="46" customFormat="1" ht="15" customHeight="1" x14ac:dyDescent="0.2">
      <c r="A24" s="11">
        <v>217</v>
      </c>
      <c r="B24" s="2" t="s">
        <v>487</v>
      </c>
      <c r="C24" s="12" t="n">
        <v>325.0</v>
      </c>
      <c r="D24" s="12" t="n">
        <v>294.0</v>
      </c>
      <c r="E24" s="13" t="n">
        <f t="shared" si="0"/>
        <v>619.0</v>
      </c>
      <c r="F24" s="12" t="n">
        <v>53.0</v>
      </c>
      <c r="G24" s="12" t="n">
        <v>13.0</v>
      </c>
      <c r="H24" s="13" t="n">
        <f t="shared" si="1"/>
        <v>66.0</v>
      </c>
      <c r="I24" s="12" t="n">
        <v>7.0</v>
      </c>
      <c r="J24" s="12" t="n">
        <v>1.0</v>
      </c>
      <c r="K24" s="13" t="n">
        <f t="shared" si="2"/>
        <v>8.0</v>
      </c>
      <c r="L24" s="12" t="n">
        <v>5.0</v>
      </c>
      <c r="M24" s="12" t="n">
        <v>0.0</v>
      </c>
      <c r="N24" s="13" t="n">
        <f t="shared" si="3"/>
        <v>5.0</v>
      </c>
    </row>
    <row r="25" spans="1:14" s="46" customFormat="1" ht="15" customHeight="1" x14ac:dyDescent="0.2">
      <c r="A25" s="11">
        <v>222</v>
      </c>
      <c r="B25" s="2" t="s">
        <v>488</v>
      </c>
      <c r="C25" s="12" t="n">
        <v>2567.0</v>
      </c>
      <c r="D25" s="12" t="n">
        <v>2448.0</v>
      </c>
      <c r="E25" s="13" t="n">
        <f t="shared" si="0"/>
        <v>5015.0</v>
      </c>
      <c r="F25" s="12" t="n">
        <v>261.0</v>
      </c>
      <c r="G25" s="12" t="n">
        <v>143.0</v>
      </c>
      <c r="H25" s="13" t="n">
        <f t="shared" si="1"/>
        <v>404.0</v>
      </c>
      <c r="I25" s="12" t="n">
        <v>15.0</v>
      </c>
      <c r="J25" s="12" t="n">
        <v>8.0</v>
      </c>
      <c r="K25" s="13" t="n">
        <f t="shared" si="2"/>
        <v>23.0</v>
      </c>
      <c r="L25" s="12" t="n">
        <v>27.0</v>
      </c>
      <c r="M25" s="12" t="n">
        <v>34.0</v>
      </c>
      <c r="N25" s="13" t="n">
        <f t="shared" si="3"/>
        <v>61.0</v>
      </c>
    </row>
    <row r="26" spans="1:14" s="46" customFormat="1" ht="15" customHeight="1" x14ac:dyDescent="0.2">
      <c r="A26" s="11">
        <v>223</v>
      </c>
      <c r="B26" s="2" t="s">
        <v>489</v>
      </c>
      <c r="C26" s="12" t="n">
        <v>15.0</v>
      </c>
      <c r="D26" s="12" t="n">
        <v>12.0</v>
      </c>
      <c r="E26" s="13" t="n">
        <f t="shared" si="0"/>
        <v>27.0</v>
      </c>
      <c r="F26" s="12" t="n">
        <v>3.0</v>
      </c>
      <c r="G26" s="12" t="n">
        <v>0.0</v>
      </c>
      <c r="H26" s="13" t="n">
        <f t="shared" si="1"/>
        <v>3.0</v>
      </c>
      <c r="I26" s="12" t="n">
        <v>2.0</v>
      </c>
      <c r="J26" s="12" t="n">
        <v>0.0</v>
      </c>
      <c r="K26" s="13" t="n">
        <f t="shared" si="2"/>
        <v>2.0</v>
      </c>
      <c r="L26" s="12" t="n">
        <v>0.0</v>
      </c>
      <c r="M26" s="12" t="n">
        <v>1.0</v>
      </c>
      <c r="N26" s="13" t="n">
        <f t="shared" si="3"/>
        <v>1.0</v>
      </c>
    </row>
    <row r="27" spans="1:14" s="46" customFormat="1" ht="15" customHeight="1" x14ac:dyDescent="0.2">
      <c r="A27" s="11">
        <v>235</v>
      </c>
      <c r="B27" s="2" t="s">
        <v>490</v>
      </c>
      <c r="C27" s="12" t="n">
        <v>216.0</v>
      </c>
      <c r="D27" s="12" t="n">
        <v>138.0</v>
      </c>
      <c r="E27" s="13" t="n">
        <f t="shared" si="0"/>
        <v>354.0</v>
      </c>
      <c r="F27" s="12" t="n">
        <v>22.0</v>
      </c>
      <c r="G27" s="12" t="n">
        <v>7.0</v>
      </c>
      <c r="H27" s="13" t="n">
        <f t="shared" si="1"/>
        <v>29.0</v>
      </c>
      <c r="I27" s="12" t="n">
        <v>3.0</v>
      </c>
      <c r="J27" s="12" t="n">
        <v>0.0</v>
      </c>
      <c r="K27" s="13" t="n">
        <f t="shared" si="2"/>
        <v>3.0</v>
      </c>
      <c r="L27" s="12" t="n">
        <v>4.0</v>
      </c>
      <c r="M27" s="12" t="n">
        <v>1.0</v>
      </c>
      <c r="N27" s="13" t="n">
        <f t="shared" si="3"/>
        <v>5.0</v>
      </c>
    </row>
    <row r="28" spans="1:14" s="46" customFormat="1" ht="15" customHeight="1" x14ac:dyDescent="0.2">
      <c r="A28" s="11">
        <v>246</v>
      </c>
      <c r="B28" s="2" t="s">
        <v>491</v>
      </c>
      <c r="C28" s="12" t="n">
        <v>218.0</v>
      </c>
      <c r="D28" s="12" t="n">
        <v>122.0</v>
      </c>
      <c r="E28" s="13" t="n">
        <f t="shared" si="0"/>
        <v>340.0</v>
      </c>
      <c r="F28" s="12" t="n">
        <v>10.0</v>
      </c>
      <c r="G28" s="12" t="n">
        <v>6.0</v>
      </c>
      <c r="H28" s="13" t="n">
        <f t="shared" si="1"/>
        <v>16.0</v>
      </c>
      <c r="I28" s="12" t="n">
        <v>3.0</v>
      </c>
      <c r="J28" s="12" t="n">
        <v>3.0</v>
      </c>
      <c r="K28" s="13" t="n">
        <f t="shared" si="2"/>
        <v>6.0</v>
      </c>
      <c r="L28" s="12" t="n">
        <v>0.0</v>
      </c>
      <c r="M28" s="12" t="n">
        <v>1.0</v>
      </c>
      <c r="N28" s="13" t="n">
        <f t="shared" si="3"/>
        <v>1.0</v>
      </c>
    </row>
    <row r="29" spans="1:14" s="46" customFormat="1" ht="15" customHeight="1" x14ac:dyDescent="0.2">
      <c r="A29" s="11">
        <v>254</v>
      </c>
      <c r="B29" s="2" t="s">
        <v>492</v>
      </c>
      <c r="C29" s="12" t="n">
        <v>217.0</v>
      </c>
      <c r="D29" s="12" t="n">
        <v>213.0</v>
      </c>
      <c r="E29" s="13" t="n">
        <f t="shared" si="0"/>
        <v>430.0</v>
      </c>
      <c r="F29" s="12" t="n">
        <v>50.0</v>
      </c>
      <c r="G29" s="12" t="n">
        <v>17.0</v>
      </c>
      <c r="H29" s="13" t="n">
        <f t="shared" si="1"/>
        <v>67.0</v>
      </c>
      <c r="I29" s="12" t="n">
        <v>3.0</v>
      </c>
      <c r="J29" s="12" t="n">
        <v>5.0</v>
      </c>
      <c r="K29" s="13" t="n">
        <f t="shared" si="2"/>
        <v>8.0</v>
      </c>
      <c r="L29" s="12" t="n">
        <v>3.0</v>
      </c>
      <c r="M29" s="12" t="n">
        <v>2.0</v>
      </c>
      <c r="N29" s="13" t="n">
        <f t="shared" si="3"/>
        <v>5.0</v>
      </c>
    </row>
    <row r="30" spans="1:14" s="46" customFormat="1" ht="15" customHeight="1" x14ac:dyDescent="0.2">
      <c r="A30" s="11">
        <v>263</v>
      </c>
      <c r="B30" s="2" t="s">
        <v>493</v>
      </c>
      <c r="C30" s="12" t="n">
        <v>749.0</v>
      </c>
      <c r="D30" s="12" t="n">
        <v>695.0</v>
      </c>
      <c r="E30" s="13" t="n">
        <f t="shared" si="0"/>
        <v>1444.0</v>
      </c>
      <c r="F30" s="12" t="n">
        <v>81.0</v>
      </c>
      <c r="G30" s="12" t="n">
        <v>45.0</v>
      </c>
      <c r="H30" s="13" t="n">
        <f t="shared" si="1"/>
        <v>126.0</v>
      </c>
      <c r="I30" s="12" t="n">
        <v>5.0</v>
      </c>
      <c r="J30" s="12" t="n">
        <v>4.0</v>
      </c>
      <c r="K30" s="13" t="n">
        <f t="shared" si="2"/>
        <v>9.0</v>
      </c>
      <c r="L30" s="12" t="n">
        <v>6.0</v>
      </c>
      <c r="M30" s="12" t="n">
        <v>7.0</v>
      </c>
      <c r="N30" s="13" t="n">
        <f t="shared" si="3"/>
        <v>13.0</v>
      </c>
    </row>
    <row r="31" spans="1:14" ht="15" customHeight="1" x14ac:dyDescent="0.2">
      <c r="A31" s="11">
        <v>274</v>
      </c>
      <c r="B31" s="2" t="s">
        <v>494</v>
      </c>
      <c r="C31" s="12" t="n">
        <v>134.0</v>
      </c>
      <c r="D31" s="12" t="n">
        <v>114.0</v>
      </c>
      <c r="E31" s="13" t="n">
        <f t="shared" si="0"/>
        <v>248.0</v>
      </c>
      <c r="F31" s="12" t="n">
        <v>46.0</v>
      </c>
      <c r="G31" s="12" t="n">
        <v>18.0</v>
      </c>
      <c r="H31" s="13" t="n">
        <f t="shared" si="1"/>
        <v>64.0</v>
      </c>
      <c r="I31" s="12" t="n">
        <v>19.0</v>
      </c>
      <c r="J31" s="12" t="n">
        <v>6.0</v>
      </c>
      <c r="K31" s="13" t="n">
        <f t="shared" si="2"/>
        <v>25.0</v>
      </c>
      <c r="L31" s="12" t="n">
        <v>1.0</v>
      </c>
      <c r="M31" s="12" t="n">
        <v>1.0</v>
      </c>
      <c r="N31" s="13" t="n">
        <f t="shared" si="3"/>
        <v>2.0</v>
      </c>
    </row>
    <row r="32" spans="1:14" ht="15" customHeight="1" x14ac:dyDescent="0.2">
      <c r="A32" s="11">
        <v>291</v>
      </c>
      <c r="B32" s="2" t="s">
        <v>329</v>
      </c>
      <c r="C32" s="12" t="n">
        <v>979.0</v>
      </c>
      <c r="D32" s="12" t="n">
        <v>1076.0</v>
      </c>
      <c r="E32" s="13" t="n">
        <f t="shared" si="0"/>
        <v>2055.0</v>
      </c>
      <c r="F32" s="12" t="n">
        <v>152.0</v>
      </c>
      <c r="G32" s="12" t="n">
        <v>61.0</v>
      </c>
      <c r="H32" s="13" t="n">
        <f t="shared" si="1"/>
        <v>213.0</v>
      </c>
      <c r="I32" s="12" t="n">
        <v>16.0</v>
      </c>
      <c r="J32" s="12" t="n">
        <v>3.0</v>
      </c>
      <c r="K32" s="13" t="n">
        <f t="shared" si="2"/>
        <v>19.0</v>
      </c>
      <c r="L32" s="12" t="n">
        <v>3.0</v>
      </c>
      <c r="M32" s="12" t="n">
        <v>11.0</v>
      </c>
      <c r="N32" s="13" t="n">
        <f t="shared" si="3"/>
        <v>14.0</v>
      </c>
    </row>
    <row r="33" spans="1:14" ht="15" customHeight="1" x14ac:dyDescent="0.2">
      <c r="A33" s="11">
        <v>304</v>
      </c>
      <c r="B33" s="2" t="s">
        <v>495</v>
      </c>
      <c r="C33" s="12" t="n">
        <v>51.0</v>
      </c>
      <c r="D33" s="12" t="n">
        <v>64.0</v>
      </c>
      <c r="E33" s="13" t="n">
        <f t="shared" si="0"/>
        <v>115.0</v>
      </c>
      <c r="F33" s="12" t="n">
        <v>15.0</v>
      </c>
      <c r="G33" s="12" t="n">
        <v>7.0</v>
      </c>
      <c r="H33" s="13" t="n">
        <f t="shared" si="1"/>
        <v>22.0</v>
      </c>
      <c r="I33" s="12" t="n">
        <v>11.0</v>
      </c>
      <c r="J33" s="12" t="n">
        <v>2.0</v>
      </c>
      <c r="K33" s="13" t="n">
        <f t="shared" si="2"/>
        <v>13.0</v>
      </c>
      <c r="L33" s="12">
        <v>0</v>
      </c>
      <c r="M33" s="12">
        <v>0</v>
      </c>
      <c r="N33" s="13" t="n">
        <f t="shared" si="3"/>
        <v>0.0</v>
      </c>
    </row>
    <row r="34" spans="1:14" ht="15" customHeight="1" x14ac:dyDescent="0.2">
      <c r="A34" s="11">
        <v>321</v>
      </c>
      <c r="B34" s="2" t="s">
        <v>496</v>
      </c>
      <c r="C34" s="12" t="n">
        <v>2059.0</v>
      </c>
      <c r="D34" s="12" t="n">
        <v>2162.0</v>
      </c>
      <c r="E34" s="13" t="n">
        <f>C34+D34</f>
        <v>4221.0</v>
      </c>
      <c r="F34" s="12" t="n">
        <v>337.0</v>
      </c>
      <c r="G34" s="12" t="n">
        <v>143.0</v>
      </c>
      <c r="H34" s="13" t="n">
        <f>F34+G34</f>
        <v>480.0</v>
      </c>
      <c r="I34" s="12" t="n">
        <v>51.0</v>
      </c>
      <c r="J34" s="12" t="n">
        <v>30.0</v>
      </c>
      <c r="K34" s="13" t="n">
        <f>I34+J34</f>
        <v>81.0</v>
      </c>
      <c r="L34" s="12" t="n">
        <v>15.0</v>
      </c>
      <c r="M34" s="12" t="n">
        <v>19.0</v>
      </c>
      <c r="N34" s="13" t="n">
        <f>L34+M34</f>
        <v>34.0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497</v>
      </c>
      <c r="C41" s="12" t="n">
        <v>343.0</v>
      </c>
      <c r="D41" s="12" t="n">
        <v>144.0</v>
      </c>
      <c r="E41" s="13" t="n">
        <f>C41+D41</f>
        <v>487.0</v>
      </c>
      <c r="F41" s="12" t="n">
        <v>36.0</v>
      </c>
      <c r="G41" s="12" t="n">
        <v>9.0</v>
      </c>
      <c r="H41" s="13" t="n">
        <f>F41+G41</f>
        <v>45.0</v>
      </c>
      <c r="I41" s="12" t="n">
        <v>2.0</v>
      </c>
      <c r="J41" s="12" t="n">
        <v>3.0</v>
      </c>
      <c r="K41" s="13" t="n">
        <f>I41+J41</f>
        <v>5.0</v>
      </c>
      <c r="L41" s="12" t="n">
        <v>1.0</v>
      </c>
      <c r="M41" s="12" t="n">
        <v>2.0</v>
      </c>
      <c r="N41" s="13" t="n">
        <f>L41+M41</f>
        <v>3.0</v>
      </c>
    </row>
    <row r="42" spans="1:14" ht="15" customHeight="1" x14ac:dyDescent="0.2">
      <c r="A42" s="11">
        <v>348</v>
      </c>
      <c r="B42" s="2" t="s">
        <v>498</v>
      </c>
      <c r="C42" s="12" t="n">
        <v>5357.0</v>
      </c>
      <c r="D42" s="12" t="n">
        <v>4828.0</v>
      </c>
      <c r="E42" s="13" t="n">
        <f>C42+D42</f>
        <v>10185.0</v>
      </c>
      <c r="F42" s="12" t="n">
        <v>745.0</v>
      </c>
      <c r="G42" s="12" t="n">
        <v>413.0</v>
      </c>
      <c r="H42" s="13" t="n">
        <f>F42+G42</f>
        <v>1158.0</v>
      </c>
      <c r="I42" s="12" t="n">
        <v>52.0</v>
      </c>
      <c r="J42" s="12" t="n">
        <v>16.0</v>
      </c>
      <c r="K42" s="13" t="n">
        <f>I42+J42</f>
        <v>68.0</v>
      </c>
      <c r="L42" s="12" t="n">
        <v>53.0</v>
      </c>
      <c r="M42" s="12" t="n">
        <v>48.0</v>
      </c>
      <c r="N42" s="13" t="n">
        <f t="shared" ref="N42:N61" si="4">L42+M42</f>
        <v>101.0</v>
      </c>
    </row>
    <row r="43" spans="1:14" ht="15" customHeight="1" x14ac:dyDescent="0.2">
      <c r="A43" s="11">
        <v>359</v>
      </c>
      <c r="B43" s="2" t="s">
        <v>499</v>
      </c>
      <c r="C43" s="12" t="n">
        <v>13746.0</v>
      </c>
      <c r="D43" s="12" t="n">
        <v>13097.0</v>
      </c>
      <c r="E43" s="13" t="n">
        <f t="shared" ref="E43:E61" si="5">C43+D43</f>
        <v>26843.0</v>
      </c>
      <c r="F43" s="12" t="n">
        <v>1574.0</v>
      </c>
      <c r="G43" s="12" t="n">
        <v>851.0</v>
      </c>
      <c r="H43" s="13" t="n">
        <f t="shared" ref="H43:H61" si="6">F43+G43</f>
        <v>2425.0</v>
      </c>
      <c r="I43" s="12" t="n">
        <v>69.0</v>
      </c>
      <c r="J43" s="12" t="n">
        <v>42.0</v>
      </c>
      <c r="K43" s="13" t="n">
        <f t="shared" ref="K43:K61" si="7">I43+J43</f>
        <v>111.0</v>
      </c>
      <c r="L43" s="12" t="n">
        <v>234.0</v>
      </c>
      <c r="M43" s="12" t="n">
        <v>160.0</v>
      </c>
      <c r="N43" s="13" t="n">
        <f t="shared" si="4"/>
        <v>394.0</v>
      </c>
    </row>
    <row r="44" spans="1:14" ht="15" customHeight="1" x14ac:dyDescent="0.2">
      <c r="A44" s="11">
        <v>368</v>
      </c>
      <c r="B44" s="2" t="s">
        <v>500</v>
      </c>
      <c r="C44" s="12" t="n">
        <v>320.0</v>
      </c>
      <c r="D44" s="12" t="n">
        <v>183.0</v>
      </c>
      <c r="E44" s="13" t="n">
        <f t="shared" si="5"/>
        <v>503.0</v>
      </c>
      <c r="F44" s="12" t="n">
        <v>29.0</v>
      </c>
      <c r="G44" s="12" t="n">
        <v>11.0</v>
      </c>
      <c r="H44" s="13" t="n">
        <f t="shared" si="6"/>
        <v>40.0</v>
      </c>
      <c r="I44" s="12">
        <v>0</v>
      </c>
      <c r="J44" s="12">
        <v>0</v>
      </c>
      <c r="K44" s="13" t="n">
        <f t="shared" si="7"/>
        <v>0.0</v>
      </c>
      <c r="L44" s="12" t="n">
        <v>4.0</v>
      </c>
      <c r="M44" s="12" t="n">
        <v>1.0</v>
      </c>
      <c r="N44" s="13" t="n">
        <f t="shared" si="4"/>
        <v>5.0</v>
      </c>
    </row>
    <row r="45" spans="1:14" ht="15" customHeight="1" x14ac:dyDescent="0.2">
      <c r="A45" s="11">
        <v>374</v>
      </c>
      <c r="B45" s="2" t="s">
        <v>501</v>
      </c>
      <c r="C45" s="12" t="n">
        <v>3078.0</v>
      </c>
      <c r="D45" s="12" t="n">
        <v>3324.0</v>
      </c>
      <c r="E45" s="13" t="n">
        <f t="shared" si="5"/>
        <v>6402.0</v>
      </c>
      <c r="F45" s="12" t="n">
        <v>492.0</v>
      </c>
      <c r="G45" s="12" t="n">
        <v>259.0</v>
      </c>
      <c r="H45" s="13" t="n">
        <f t="shared" si="6"/>
        <v>751.0</v>
      </c>
      <c r="I45" s="12" t="n">
        <v>30.0</v>
      </c>
      <c r="J45" s="12" t="n">
        <v>20.0</v>
      </c>
      <c r="K45" s="13" t="n">
        <f t="shared" si="7"/>
        <v>50.0</v>
      </c>
      <c r="L45" s="12" t="n">
        <v>24.0</v>
      </c>
      <c r="M45" s="12" t="n">
        <v>38.0</v>
      </c>
      <c r="N45" s="13" t="n">
        <f t="shared" si="4"/>
        <v>62.0</v>
      </c>
    </row>
    <row r="46" spans="1:14" ht="15" customHeight="1" x14ac:dyDescent="0.2">
      <c r="A46" s="11">
        <v>431</v>
      </c>
      <c r="B46" s="2" t="s">
        <v>502</v>
      </c>
      <c r="C46" s="12" t="n">
        <v>68.0</v>
      </c>
      <c r="D46" s="12" t="n">
        <v>62.0</v>
      </c>
      <c r="E46" s="13" t="n">
        <f t="shared" si="5"/>
        <v>130.0</v>
      </c>
      <c r="F46" s="12" t="n">
        <v>25.0</v>
      </c>
      <c r="G46" s="12" t="n">
        <v>13.0</v>
      </c>
      <c r="H46" s="13" t="n">
        <f t="shared" si="6"/>
        <v>38.0</v>
      </c>
      <c r="I46" s="12" t="n">
        <v>2.0</v>
      </c>
      <c r="J46" s="12" t="n">
        <v>0.0</v>
      </c>
      <c r="K46" s="13" t="n">
        <f t="shared" si="7"/>
        <v>2.0</v>
      </c>
      <c r="L46" s="12" t="n">
        <v>0.0</v>
      </c>
      <c r="M46" s="12" t="n">
        <v>1.0</v>
      </c>
      <c r="N46" s="13" t="n">
        <f t="shared" si="4"/>
        <v>1.0</v>
      </c>
    </row>
    <row r="47" spans="1:14" ht="15" customHeight="1" x14ac:dyDescent="0.2">
      <c r="A47" s="11">
        <v>432</v>
      </c>
      <c r="B47" s="2" t="s">
        <v>503</v>
      </c>
      <c r="C47" s="12" t="n">
        <v>202.0</v>
      </c>
      <c r="D47" s="12" t="n">
        <v>147.0</v>
      </c>
      <c r="E47" s="13" t="n">
        <f t="shared" si="5"/>
        <v>349.0</v>
      </c>
      <c r="F47" s="12" t="n">
        <v>38.0</v>
      </c>
      <c r="G47" s="12" t="n">
        <v>14.0</v>
      </c>
      <c r="H47" s="13" t="n">
        <f t="shared" si="6"/>
        <v>52.0</v>
      </c>
      <c r="I47" s="12" t="n">
        <v>8.0</v>
      </c>
      <c r="J47" s="12" t="n">
        <v>2.0</v>
      </c>
      <c r="K47" s="13" t="n">
        <f t="shared" si="7"/>
        <v>10.0</v>
      </c>
      <c r="L47" s="12" t="n">
        <v>2.0</v>
      </c>
      <c r="M47" s="12" t="n">
        <v>0.0</v>
      </c>
      <c r="N47" s="13" t="n">
        <f t="shared" si="4"/>
        <v>2.0</v>
      </c>
    </row>
    <row r="48" spans="1:14" ht="15" customHeight="1" x14ac:dyDescent="0.2">
      <c r="A48" s="11">
        <v>433</v>
      </c>
      <c r="B48" s="2" t="s">
        <v>504</v>
      </c>
      <c r="C48" s="12" t="n">
        <v>230.0</v>
      </c>
      <c r="D48" s="12" t="n">
        <v>144.0</v>
      </c>
      <c r="E48" s="13" t="n">
        <f t="shared" ref="E48:E53" si="8">C48+D48</f>
        <v>374.0</v>
      </c>
      <c r="F48" s="12" t="n">
        <v>25.0</v>
      </c>
      <c r="G48" s="12" t="n">
        <v>5.0</v>
      </c>
      <c r="H48" s="13" t="n">
        <f t="shared" ref="H48:H53" si="9">F48+G48</f>
        <v>30.0</v>
      </c>
      <c r="I48" s="12" t="n">
        <v>3.0</v>
      </c>
      <c r="J48" s="12" t="n">
        <v>4.0</v>
      </c>
      <c r="K48" s="13" t="n">
        <f t="shared" ref="K48:K53" si="10">I48+J48</f>
        <v>7.0</v>
      </c>
      <c r="L48" s="12">
        <v>0</v>
      </c>
      <c r="M48" s="12">
        <v>0</v>
      </c>
      <c r="N48" s="13" t="n">
        <f t="shared" ref="N48:N53" si="11">L48+M48</f>
        <v>0.0</v>
      </c>
    </row>
    <row r="49" spans="1:14" ht="15" customHeight="1" x14ac:dyDescent="0.2">
      <c r="A49" s="11">
        <v>435</v>
      </c>
      <c r="B49" s="2" t="s">
        <v>505</v>
      </c>
      <c r="C49" s="12" t="n">
        <v>148.0</v>
      </c>
      <c r="D49" s="12" t="n">
        <v>129.0</v>
      </c>
      <c r="E49" s="13" t="n">
        <f t="shared" si="8"/>
        <v>277.0</v>
      </c>
      <c r="F49" s="12" t="n">
        <v>29.0</v>
      </c>
      <c r="G49" s="12" t="n">
        <v>10.0</v>
      </c>
      <c r="H49" s="13" t="n">
        <f t="shared" si="9"/>
        <v>39.0</v>
      </c>
      <c r="I49" s="12" t="n">
        <v>3.0</v>
      </c>
      <c r="J49" s="12" t="n">
        <v>1.0</v>
      </c>
      <c r="K49" s="13" t="n">
        <f t="shared" si="10"/>
        <v>4.0</v>
      </c>
      <c r="L49" s="12">
        <v>0</v>
      </c>
      <c r="M49" s="12">
        <v>0</v>
      </c>
      <c r="N49" s="13" t="n">
        <f t="shared" si="11"/>
        <v>0.0</v>
      </c>
    </row>
    <row r="50" spans="1:14" ht="15" customHeight="1" x14ac:dyDescent="0.2">
      <c r="A50" s="11">
        <v>453</v>
      </c>
      <c r="B50" s="2" t="s">
        <v>506</v>
      </c>
      <c r="C50" s="12" t="n">
        <v>204.0</v>
      </c>
      <c r="D50" s="12" t="n">
        <v>87.0</v>
      </c>
      <c r="E50" s="13" t="n">
        <f t="shared" si="8"/>
        <v>291.0</v>
      </c>
      <c r="F50" s="12" t="n">
        <v>38.0</v>
      </c>
      <c r="G50" s="12" t="n">
        <v>9.0</v>
      </c>
      <c r="H50" s="13" t="n">
        <f t="shared" si="9"/>
        <v>47.0</v>
      </c>
      <c r="I50" s="12" t="n">
        <v>5.0</v>
      </c>
      <c r="J50" s="12" t="n">
        <v>0.0</v>
      </c>
      <c r="K50" s="13" t="n">
        <f t="shared" si="10"/>
        <v>5.0</v>
      </c>
      <c r="L50" s="12" t="n">
        <v>1.0</v>
      </c>
      <c r="M50" s="12" t="n">
        <v>2.0</v>
      </c>
      <c r="N50" s="13" t="n">
        <f t="shared" si="11"/>
        <v>3.0</v>
      </c>
    </row>
    <row r="51" spans="1:14" ht="15" customHeight="1" x14ac:dyDescent="0.2">
      <c r="A51" s="11">
        <v>468</v>
      </c>
      <c r="B51" s="2" t="s">
        <v>507</v>
      </c>
      <c r="C51" s="12" t="n">
        <v>2841.0</v>
      </c>
      <c r="D51" s="12" t="n">
        <v>2337.0</v>
      </c>
      <c r="E51" s="13" t="n">
        <f t="shared" si="8"/>
        <v>5178.0</v>
      </c>
      <c r="F51" s="12" t="n">
        <v>471.0</v>
      </c>
      <c r="G51" s="12" t="n">
        <v>213.0</v>
      </c>
      <c r="H51" s="13" t="n">
        <f t="shared" si="9"/>
        <v>684.0</v>
      </c>
      <c r="I51" s="12" t="n">
        <v>28.0</v>
      </c>
      <c r="J51" s="12" t="n">
        <v>17.0</v>
      </c>
      <c r="K51" s="13" t="n">
        <f t="shared" si="10"/>
        <v>45.0</v>
      </c>
      <c r="L51" s="12" t="n">
        <v>41.0</v>
      </c>
      <c r="M51" s="12" t="n">
        <v>30.0</v>
      </c>
      <c r="N51" s="13" t="n">
        <f t="shared" si="11"/>
        <v>71.0</v>
      </c>
    </row>
    <row r="52" spans="1:14" ht="15" customHeight="1" x14ac:dyDescent="0.2">
      <c r="A52" s="11">
        <v>497</v>
      </c>
      <c r="B52" s="2" t="s">
        <v>508</v>
      </c>
      <c r="C52" s="12" t="n">
        <v>350.0</v>
      </c>
      <c r="D52" s="12" t="n">
        <v>298.0</v>
      </c>
      <c r="E52" s="13" t="n">
        <f t="shared" si="8"/>
        <v>648.0</v>
      </c>
      <c r="F52" s="12" t="n">
        <v>52.0</v>
      </c>
      <c r="G52" s="12" t="n">
        <v>8.0</v>
      </c>
      <c r="H52" s="13" t="n">
        <f t="shared" si="9"/>
        <v>60.0</v>
      </c>
      <c r="I52" s="12" t="n">
        <v>11.0</v>
      </c>
      <c r="J52" s="12" t="n">
        <v>3.0</v>
      </c>
      <c r="K52" s="13" t="n">
        <f t="shared" si="10"/>
        <v>14.0</v>
      </c>
      <c r="L52" s="12" t="n">
        <v>2.0</v>
      </c>
      <c r="M52" s="12" t="n">
        <v>1.0</v>
      </c>
      <c r="N52" s="13" t="n">
        <f t="shared" si="11"/>
        <v>3.0</v>
      </c>
    </row>
    <row r="53" spans="1:14" ht="15" customHeight="1" x14ac:dyDescent="0.2">
      <c r="A53" s="11">
        <v>498</v>
      </c>
      <c r="B53" s="2" t="s">
        <v>509</v>
      </c>
      <c r="C53" s="12" t="n">
        <v>62.0</v>
      </c>
      <c r="D53" s="12" t="n">
        <v>57.0</v>
      </c>
      <c r="E53" s="13" t="n">
        <f t="shared" si="8"/>
        <v>119.0</v>
      </c>
      <c r="F53" s="12" t="n">
        <v>31.0</v>
      </c>
      <c r="G53" s="12" t="n">
        <v>12.0</v>
      </c>
      <c r="H53" s="13" t="n">
        <f t="shared" si="9"/>
        <v>43.0</v>
      </c>
      <c r="I53" s="12" t="n">
        <v>13.0</v>
      </c>
      <c r="J53" s="12" t="n">
        <v>4.0</v>
      </c>
      <c r="K53" s="13" t="n">
        <f t="shared" si="10"/>
        <v>17.0</v>
      </c>
      <c r="L53" s="12">
        <v>0</v>
      </c>
      <c r="M53" s="12">
        <v>0</v>
      </c>
      <c r="N53" s="13" t="n">
        <f t="shared" si="11"/>
        <v>0.0</v>
      </c>
    </row>
    <row r="54" spans="1:14" ht="15" customHeight="1" x14ac:dyDescent="0.2">
      <c r="A54" s="11">
        <v>502</v>
      </c>
      <c r="B54" s="2" t="s">
        <v>510</v>
      </c>
      <c r="C54" s="12" t="n">
        <v>875.0</v>
      </c>
      <c r="D54" s="12" t="n">
        <v>677.0</v>
      </c>
      <c r="E54" s="13" t="n">
        <f t="shared" si="5"/>
        <v>1552.0</v>
      </c>
      <c r="F54" s="12" t="n">
        <v>61.0</v>
      </c>
      <c r="G54" s="12" t="n">
        <v>41.0</v>
      </c>
      <c r="H54" s="13" t="n">
        <f t="shared" si="6"/>
        <v>102.0</v>
      </c>
      <c r="I54" s="12" t="n">
        <v>6.0</v>
      </c>
      <c r="J54" s="12" t="n">
        <v>4.0</v>
      </c>
      <c r="K54" s="13" t="n">
        <f t="shared" si="7"/>
        <v>10.0</v>
      </c>
      <c r="L54" s="12" t="n">
        <v>6.0</v>
      </c>
      <c r="M54" s="12" t="n">
        <v>2.0</v>
      </c>
      <c r="N54" s="13" t="n">
        <f t="shared" si="4"/>
        <v>8.0</v>
      </c>
    </row>
    <row r="55" spans="1:14" ht="15" customHeight="1" x14ac:dyDescent="0.2">
      <c r="A55" s="11">
        <v>516</v>
      </c>
      <c r="B55" s="2" t="s">
        <v>511</v>
      </c>
      <c r="C55" s="12" t="n">
        <v>362.0</v>
      </c>
      <c r="D55" s="12" t="n">
        <v>344.0</v>
      </c>
      <c r="E55" s="13" t="n">
        <f t="shared" si="5"/>
        <v>706.0</v>
      </c>
      <c r="F55" s="12" t="n">
        <v>84.0</v>
      </c>
      <c r="G55" s="12" t="n">
        <v>36.0</v>
      </c>
      <c r="H55" s="13" t="n">
        <f t="shared" si="6"/>
        <v>120.0</v>
      </c>
      <c r="I55" s="12" t="n">
        <v>2.0</v>
      </c>
      <c r="J55" s="12" t="n">
        <v>3.0</v>
      </c>
      <c r="K55" s="13" t="n">
        <f t="shared" si="7"/>
        <v>5.0</v>
      </c>
      <c r="L55" s="12" t="n">
        <v>5.0</v>
      </c>
      <c r="M55" s="12" t="n">
        <v>1.0</v>
      </c>
      <c r="N55" s="13" t="n">
        <f t="shared" si="4"/>
        <v>6.0</v>
      </c>
    </row>
    <row r="56" spans="1:14" ht="15" customHeight="1" x14ac:dyDescent="0.2">
      <c r="A56" s="11">
        <v>531</v>
      </c>
      <c r="B56" s="2" t="s">
        <v>512</v>
      </c>
      <c r="C56" s="12" t="n">
        <v>541.0</v>
      </c>
      <c r="D56" s="12" t="n">
        <v>471.0</v>
      </c>
      <c r="E56" s="13" t="n">
        <f t="shared" si="5"/>
        <v>1012.0</v>
      </c>
      <c r="F56" s="12" t="n">
        <v>135.0</v>
      </c>
      <c r="G56" s="12" t="n">
        <v>44.0</v>
      </c>
      <c r="H56" s="13" t="n">
        <f t="shared" si="6"/>
        <v>179.0</v>
      </c>
      <c r="I56" s="12" t="n">
        <v>12.0</v>
      </c>
      <c r="J56" s="12" t="n">
        <v>9.0</v>
      </c>
      <c r="K56" s="13" t="n">
        <f t="shared" si="7"/>
        <v>21.0</v>
      </c>
      <c r="L56" s="12" t="n">
        <v>3.0</v>
      </c>
      <c r="M56" s="12" t="n">
        <v>5.0</v>
      </c>
      <c r="N56" s="13" t="n">
        <f t="shared" si="4"/>
        <v>8.0</v>
      </c>
    </row>
    <row r="57" spans="1:14" ht="15" customHeight="1" x14ac:dyDescent="0.2">
      <c r="A57" s="11">
        <v>596</v>
      </c>
      <c r="B57" s="2" t="s">
        <v>513</v>
      </c>
      <c r="C57" s="12" t="n">
        <v>112.0</v>
      </c>
      <c r="D57" s="12" t="n">
        <v>80.0</v>
      </c>
      <c r="E57" s="13" t="n">
        <f t="shared" si="5"/>
        <v>192.0</v>
      </c>
      <c r="F57" s="12" t="n">
        <v>35.0</v>
      </c>
      <c r="G57" s="12" t="n">
        <v>7.0</v>
      </c>
      <c r="H57" s="13" t="n">
        <f t="shared" si="6"/>
        <v>42.0</v>
      </c>
      <c r="I57" s="12" t="n">
        <v>0.0</v>
      </c>
      <c r="J57" s="12" t="n">
        <v>1.0</v>
      </c>
      <c r="K57" s="13" t="n">
        <f t="shared" si="7"/>
        <v>1.0</v>
      </c>
      <c r="L57" s="12">
        <v>0</v>
      </c>
      <c r="M57" s="12">
        <v>0</v>
      </c>
      <c r="N57" s="13" t="n">
        <f t="shared" si="4"/>
        <v>0.0</v>
      </c>
    </row>
    <row r="58" spans="1:14" ht="15" customHeight="1" x14ac:dyDescent="0.2">
      <c r="A58" s="11">
        <v>597</v>
      </c>
      <c r="B58" s="2" t="s">
        <v>514</v>
      </c>
      <c r="C58" s="12" t="n">
        <v>182.0</v>
      </c>
      <c r="D58" s="12" t="n">
        <v>84.0</v>
      </c>
      <c r="E58" s="13" t="n">
        <f t="shared" si="5"/>
        <v>266.0</v>
      </c>
      <c r="F58" s="12" t="n">
        <v>45.0</v>
      </c>
      <c r="G58" s="12" t="n">
        <v>20.0</v>
      </c>
      <c r="H58" s="13" t="n">
        <f t="shared" si="6"/>
        <v>65.0</v>
      </c>
      <c r="I58" s="12" t="n">
        <v>8.0</v>
      </c>
      <c r="J58" s="12" t="n">
        <v>6.0</v>
      </c>
      <c r="K58" s="13" t="n">
        <f t="shared" si="7"/>
        <v>14.0</v>
      </c>
      <c r="L58" s="12" t="n">
        <v>1.0</v>
      </c>
      <c r="M58" s="12" t="n">
        <v>0.0</v>
      </c>
      <c r="N58" s="13" t="n">
        <f t="shared" si="4"/>
        <v>1.0</v>
      </c>
    </row>
    <row r="59" spans="1:14" ht="15" customHeight="1" x14ac:dyDescent="0.2">
      <c r="A59" s="11">
        <v>619</v>
      </c>
      <c r="B59" s="2" t="s">
        <v>515</v>
      </c>
      <c r="C59" s="12" t="n">
        <v>258.0</v>
      </c>
      <c r="D59" s="12" t="n">
        <v>300.0</v>
      </c>
      <c r="E59" s="13" t="n">
        <f t="shared" si="5"/>
        <v>558.0</v>
      </c>
      <c r="F59" s="12" t="n">
        <v>37.0</v>
      </c>
      <c r="G59" s="12" t="n">
        <v>19.0</v>
      </c>
      <c r="H59" s="13" t="n">
        <f t="shared" si="6"/>
        <v>56.0</v>
      </c>
      <c r="I59" s="12" t="n">
        <v>1.0</v>
      </c>
      <c r="J59" s="12" t="n">
        <v>1.0</v>
      </c>
      <c r="K59" s="13" t="n">
        <f t="shared" si="7"/>
        <v>2.0</v>
      </c>
      <c r="L59" s="12" t="n">
        <v>2.0</v>
      </c>
      <c r="M59" s="12" t="n">
        <v>4.0</v>
      </c>
      <c r="N59" s="13" t="n">
        <f t="shared" si="4"/>
        <v>6.0</v>
      </c>
    </row>
    <row r="60" spans="1:14" ht="15" customHeight="1" x14ac:dyDescent="0.2">
      <c r="A60" s="11">
        <v>629</v>
      </c>
      <c r="B60" s="2" t="s">
        <v>516</v>
      </c>
      <c r="C60" s="12" t="n">
        <v>147.0</v>
      </c>
      <c r="D60" s="12" t="n">
        <v>109.0</v>
      </c>
      <c r="E60" s="13" t="n">
        <f t="shared" si="5"/>
        <v>256.0</v>
      </c>
      <c r="F60" s="12" t="n">
        <v>25.0</v>
      </c>
      <c r="G60" s="12" t="n">
        <v>10.0</v>
      </c>
      <c r="H60" s="13" t="n">
        <f t="shared" si="6"/>
        <v>35.0</v>
      </c>
      <c r="I60" s="12" t="n">
        <v>1.0</v>
      </c>
      <c r="J60" s="12" t="n">
        <v>1.0</v>
      </c>
      <c r="K60" s="13" t="n">
        <f t="shared" si="7"/>
        <v>2.0</v>
      </c>
      <c r="L60" s="12" t="n">
        <v>0.0</v>
      </c>
      <c r="M60" s="12" t="n">
        <v>1.0</v>
      </c>
      <c r="N60" s="13" t="n">
        <f t="shared" si="4"/>
        <v>1.0</v>
      </c>
    </row>
    <row r="61" spans="1:14" ht="15" customHeight="1" x14ac:dyDescent="0.2">
      <c r="A61" s="11">
        <v>631</v>
      </c>
      <c r="B61" s="2" t="s">
        <v>517</v>
      </c>
      <c r="C61" s="12" t="n">
        <v>230.0</v>
      </c>
      <c r="D61" s="12" t="n">
        <v>250.0</v>
      </c>
      <c r="E61" s="13" t="n">
        <f t="shared" si="5"/>
        <v>480.0</v>
      </c>
      <c r="F61" s="12" t="n">
        <v>47.0</v>
      </c>
      <c r="G61" s="12" t="n">
        <v>19.0</v>
      </c>
      <c r="H61" s="13" t="n">
        <f t="shared" si="6"/>
        <v>66.0</v>
      </c>
      <c r="I61" s="12" t="n">
        <v>5.0</v>
      </c>
      <c r="J61" s="12" t="n">
        <v>1.0</v>
      </c>
      <c r="K61" s="13" t="n">
        <f t="shared" si="7"/>
        <v>6.0</v>
      </c>
      <c r="L61" s="12" t="n">
        <v>0.0</v>
      </c>
      <c r="M61" s="12" t="n">
        <v>1.0</v>
      </c>
      <c r="N61" s="13" t="n">
        <f t="shared" si="4"/>
        <v>1.0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51</v>
      </c>
      <c r="C63" s="13" t="n">
        <f t="shared" ref="C63:N63" si="12">SUM(C15:C34,C41:C61)</f>
        <v>41087.0</v>
      </c>
      <c r="D63" s="13" t="n">
        <f t="shared" si="12"/>
        <v>37146.0</v>
      </c>
      <c r="E63" s="13" t="n">
        <f t="shared" si="12"/>
        <v>78233.0</v>
      </c>
      <c r="F63" s="13" t="n">
        <f t="shared" si="12"/>
        <v>5647.0</v>
      </c>
      <c r="G63" s="13" t="n">
        <f t="shared" si="12"/>
        <v>2679.0</v>
      </c>
      <c r="H63" s="13" t="n">
        <f t="shared" si="12"/>
        <v>8326.0</v>
      </c>
      <c r="I63" s="13" t="n">
        <f t="shared" si="12"/>
        <v>516.0</v>
      </c>
      <c r="J63" s="13" t="n">
        <f t="shared" si="12"/>
        <v>253.0</v>
      </c>
      <c r="K63" s="13" t="n">
        <f t="shared" si="12"/>
        <v>769.0</v>
      </c>
      <c r="L63" s="13" t="n">
        <f t="shared" si="12"/>
        <v>465.0</v>
      </c>
      <c r="M63" s="13" t="n">
        <f t="shared" si="12"/>
        <v>389.0</v>
      </c>
      <c r="N63" s="13" t="n">
        <f t="shared" si="12"/>
        <v>854.0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47" t="s">
        <v>40</v>
      </c>
      <c r="B65" s="49"/>
      <c r="C65" s="47" t="s">
        <v>43</v>
      </c>
      <c r="D65" s="48"/>
      <c r="E65" s="49"/>
      <c r="F65" s="58" t="s">
        <v>48</v>
      </c>
      <c r="G65" s="59"/>
      <c r="H65" s="60"/>
      <c r="I65" s="58" t="s">
        <v>49</v>
      </c>
      <c r="J65" s="59"/>
      <c r="K65" s="60"/>
      <c r="L65" s="66" t="s">
        <v>51</v>
      </c>
      <c r="M65" s="67"/>
      <c r="N65" s="68"/>
    </row>
    <row r="66" spans="1:14" ht="15.95" customHeight="1" x14ac:dyDescent="0.2">
      <c r="A66" s="53"/>
      <c r="B66" s="54"/>
      <c r="C66" s="50"/>
      <c r="D66" s="51"/>
      <c r="E66" s="52"/>
      <c r="F66" s="63" t="s">
        <v>47</v>
      </c>
      <c r="G66" s="64"/>
      <c r="H66" s="65"/>
      <c r="I66" s="63" t="s">
        <v>50</v>
      </c>
      <c r="J66" s="64"/>
      <c r="K66" s="65"/>
      <c r="L66" s="69"/>
      <c r="M66" s="70"/>
      <c r="N66" s="71"/>
    </row>
    <row r="67" spans="1:14" ht="15.95" customHeight="1" x14ac:dyDescent="0.2">
      <c r="A67" s="50"/>
      <c r="B67" s="52"/>
      <c r="C67" s="6" t="s">
        <v>594</v>
      </c>
      <c r="D67" s="6" t="s">
        <v>38</v>
      </c>
      <c r="E67" s="6" t="s">
        <v>39</v>
      </c>
      <c r="F67" s="6" t="s">
        <v>594</v>
      </c>
      <c r="G67" s="6" t="s">
        <v>38</v>
      </c>
      <c r="H67" s="6" t="s">
        <v>39</v>
      </c>
      <c r="I67" s="6" t="s">
        <v>594</v>
      </c>
      <c r="J67" s="6" t="s">
        <v>38</v>
      </c>
      <c r="K67" s="6" t="s">
        <v>39</v>
      </c>
      <c r="L67" s="6" t="s">
        <v>594</v>
      </c>
      <c r="M67" s="6" t="s">
        <v>38</v>
      </c>
      <c r="N67" s="6" t="s">
        <v>39</v>
      </c>
    </row>
    <row r="68" spans="1:14" ht="14.1" customHeight="1" x14ac:dyDescent="0.2">
      <c r="A68" s="61">
        <v>1</v>
      </c>
      <c r="B68" s="62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478</v>
      </c>
      <c r="C70" s="12" t="n">
        <v>46.0</v>
      </c>
      <c r="D70" s="12" t="n">
        <v>16.0</v>
      </c>
      <c r="E70" s="13" t="n">
        <f>C70+D70</f>
        <v>62.0</v>
      </c>
      <c r="F70" s="12">
        <v>0</v>
      </c>
      <c r="G70" s="12">
        <v>0</v>
      </c>
      <c r="H70" s="13" t="n">
        <f>F70+G70</f>
        <v>0.0</v>
      </c>
      <c r="I70" s="12" t="n">
        <v>0.0</v>
      </c>
      <c r="J70" s="12" t="n">
        <v>1.0</v>
      </c>
      <c r="K70" s="13" t="n">
        <f>I70+J70</f>
        <v>1.0</v>
      </c>
      <c r="L70" s="12" t="n">
        <f t="shared" ref="L70:N70" si="13">C15+F15+I15+L15+C70+F70+I70</f>
        <v>260.0</v>
      </c>
      <c r="M70" s="12" t="n">
        <f t="shared" si="13"/>
        <v>171.0</v>
      </c>
      <c r="N70" s="13" t="n">
        <f t="shared" si="13"/>
        <v>431.0</v>
      </c>
    </row>
    <row r="71" spans="1:14" s="46" customFormat="1" ht="15" customHeight="1" x14ac:dyDescent="0.2">
      <c r="A71" s="11">
        <v>6</v>
      </c>
      <c r="B71" s="2" t="s">
        <v>479</v>
      </c>
      <c r="C71" s="12" t="n">
        <v>38.0</v>
      </c>
      <c r="D71" s="12" t="n">
        <v>24.0</v>
      </c>
      <c r="E71" s="13" t="n">
        <f t="shared" ref="E71:E89" si="14">C71+D71</f>
        <v>62.0</v>
      </c>
      <c r="F71" s="12">
        <v>0</v>
      </c>
      <c r="G71" s="12">
        <v>0</v>
      </c>
      <c r="H71" s="13" t="n">
        <f t="shared" ref="H71:H89" si="15">F71+G71</f>
        <v>0.0</v>
      </c>
      <c r="I71" s="12" t="n">
        <v>5.0</v>
      </c>
      <c r="J71" s="12" t="n">
        <v>2.0</v>
      </c>
      <c r="K71" s="13" t="n">
        <f t="shared" ref="K71:K89" si="16">I71+J71</f>
        <v>7.0</v>
      </c>
      <c r="L71" s="12" t="n">
        <f t="shared" ref="L71:L89" si="17">C16+F16+I16+L16+C71+F71+I71</f>
        <v>423.0</v>
      </c>
      <c r="M71" s="12" t="n">
        <f t="shared" ref="M71:M89" si="18">D16+G16+J16+M16+D71+G71+J71</f>
        <v>164.0</v>
      </c>
      <c r="N71" s="13" t="n">
        <f t="shared" ref="N71:N89" si="19">E16+H16+K16+N16+E71+H71+K71</f>
        <v>587.0</v>
      </c>
    </row>
    <row r="72" spans="1:14" s="46" customFormat="1" ht="15" customHeight="1" x14ac:dyDescent="0.2">
      <c r="A72" s="11">
        <v>40</v>
      </c>
      <c r="B72" s="2" t="s">
        <v>480</v>
      </c>
      <c r="C72" s="12" t="n">
        <v>62.0</v>
      </c>
      <c r="D72" s="12" t="n">
        <v>50.0</v>
      </c>
      <c r="E72" s="13" t="n">
        <f t="shared" si="14"/>
        <v>112.0</v>
      </c>
      <c r="F72" s="12" t="n">
        <v>1.0</v>
      </c>
      <c r="G72" s="12" t="n">
        <v>0.0</v>
      </c>
      <c r="H72" s="13" t="n">
        <f t="shared" si="15"/>
        <v>1.0</v>
      </c>
      <c r="I72" s="12" t="n">
        <v>0.0</v>
      </c>
      <c r="J72" s="12" t="n">
        <v>4.0</v>
      </c>
      <c r="K72" s="13" t="n">
        <f t="shared" si="16"/>
        <v>4.0</v>
      </c>
      <c r="L72" s="12" t="n">
        <f t="shared" si="17"/>
        <v>267.0</v>
      </c>
      <c r="M72" s="12" t="n">
        <f t="shared" si="18"/>
        <v>177.0</v>
      </c>
      <c r="N72" s="13" t="n">
        <f t="shared" si="19"/>
        <v>444.0</v>
      </c>
    </row>
    <row r="73" spans="1:14" s="46" customFormat="1" ht="15" customHeight="1" x14ac:dyDescent="0.2">
      <c r="A73" s="11">
        <v>42</v>
      </c>
      <c r="B73" s="2" t="s">
        <v>481</v>
      </c>
      <c r="C73" s="12" t="n">
        <v>61.0</v>
      </c>
      <c r="D73" s="12" t="n">
        <v>60.0</v>
      </c>
      <c r="E73" s="13" t="n">
        <f t="shared" si="14"/>
        <v>121.0</v>
      </c>
      <c r="F73" s="12">
        <v>0</v>
      </c>
      <c r="G73" s="12">
        <v>0</v>
      </c>
      <c r="H73" s="13" t="n">
        <f t="shared" si="15"/>
        <v>0.0</v>
      </c>
      <c r="I73" s="12" t="n">
        <v>2.0</v>
      </c>
      <c r="J73" s="12" t="n">
        <v>7.0</v>
      </c>
      <c r="K73" s="13" t="n">
        <f t="shared" si="16"/>
        <v>9.0</v>
      </c>
      <c r="L73" s="12" t="n">
        <f t="shared" si="17"/>
        <v>1118.0</v>
      </c>
      <c r="M73" s="12" t="n">
        <f t="shared" si="18"/>
        <v>994.0</v>
      </c>
      <c r="N73" s="13" t="n">
        <f t="shared" si="19"/>
        <v>2112.0</v>
      </c>
    </row>
    <row r="74" spans="1:14" s="46" customFormat="1" ht="15" customHeight="1" x14ac:dyDescent="0.2">
      <c r="A74" s="11">
        <v>43</v>
      </c>
      <c r="B74" s="2" t="s">
        <v>482</v>
      </c>
      <c r="C74" s="12" t="n">
        <v>152.0</v>
      </c>
      <c r="D74" s="12" t="n">
        <v>99.0</v>
      </c>
      <c r="E74" s="13" t="n">
        <f>C74+D74</f>
        <v>251.0</v>
      </c>
      <c r="F74" s="12">
        <v>0</v>
      </c>
      <c r="G74" s="12">
        <v>0</v>
      </c>
      <c r="H74" s="13" t="n">
        <f>F74+G74</f>
        <v>0.0</v>
      </c>
      <c r="I74" s="12" t="n">
        <v>6.0</v>
      </c>
      <c r="J74" s="12" t="n">
        <v>7.0</v>
      </c>
      <c r="K74" s="13" t="n">
        <f>I74+J74</f>
        <v>13.0</v>
      </c>
      <c r="L74" s="12" t="n">
        <f t="shared" si="17"/>
        <v>1869.0</v>
      </c>
      <c r="M74" s="12" t="n">
        <f t="shared" si="18"/>
        <v>1245.0</v>
      </c>
      <c r="N74" s="13" t="n">
        <f t="shared" si="19"/>
        <v>3114.0</v>
      </c>
    </row>
    <row r="75" spans="1:14" s="46" customFormat="1" ht="15" customHeight="1" x14ac:dyDescent="0.2">
      <c r="A75" s="11">
        <v>47</v>
      </c>
      <c r="B75" s="2" t="s">
        <v>483</v>
      </c>
      <c r="C75" s="12" t="n">
        <v>30.0</v>
      </c>
      <c r="D75" s="12" t="n">
        <v>19.0</v>
      </c>
      <c r="E75" s="13" t="n">
        <f t="shared" si="14"/>
        <v>49.0</v>
      </c>
      <c r="F75" s="12">
        <v>0</v>
      </c>
      <c r="G75" s="12">
        <v>0</v>
      </c>
      <c r="H75" s="13" t="n">
        <f t="shared" si="15"/>
        <v>0.0</v>
      </c>
      <c r="I75" s="12" t="n">
        <v>0.0</v>
      </c>
      <c r="J75" s="12" t="n">
        <v>1.0</v>
      </c>
      <c r="K75" s="13" t="n">
        <f t="shared" si="16"/>
        <v>1.0</v>
      </c>
      <c r="L75" s="12" t="n">
        <f t="shared" si="17"/>
        <v>212.0</v>
      </c>
      <c r="M75" s="12" t="n">
        <f t="shared" si="18"/>
        <v>82.0</v>
      </c>
      <c r="N75" s="13" t="n">
        <f t="shared" si="19"/>
        <v>294.0</v>
      </c>
    </row>
    <row r="76" spans="1:14" s="46" customFormat="1" ht="15" customHeight="1" x14ac:dyDescent="0.2">
      <c r="A76" s="11">
        <v>132</v>
      </c>
      <c r="B76" s="2" t="s">
        <v>484</v>
      </c>
      <c r="C76" s="12" t="n">
        <v>44.0</v>
      </c>
      <c r="D76" s="12" t="n">
        <v>14.0</v>
      </c>
      <c r="E76" s="13" t="n">
        <f t="shared" si="14"/>
        <v>58.0</v>
      </c>
      <c r="F76" s="12">
        <v>0</v>
      </c>
      <c r="G76" s="12">
        <v>0</v>
      </c>
      <c r="H76" s="13" t="n">
        <f t="shared" si="15"/>
        <v>0.0</v>
      </c>
      <c r="I76" s="12">
        <v>0</v>
      </c>
      <c r="J76" s="12">
        <v>0</v>
      </c>
      <c r="K76" s="13" t="n">
        <f t="shared" si="16"/>
        <v>0.0</v>
      </c>
      <c r="L76" s="12" t="n">
        <f t="shared" si="17"/>
        <v>151.0</v>
      </c>
      <c r="M76" s="12" t="n">
        <f t="shared" si="18"/>
        <v>62.0</v>
      </c>
      <c r="N76" s="13" t="n">
        <f t="shared" si="19"/>
        <v>213.0</v>
      </c>
    </row>
    <row r="77" spans="1:14" s="46" customFormat="1" ht="15" customHeight="1" x14ac:dyDescent="0.2">
      <c r="A77" s="11">
        <v>138</v>
      </c>
      <c r="B77" s="2" t="s">
        <v>485</v>
      </c>
      <c r="C77" s="12" t="n">
        <v>10.0</v>
      </c>
      <c r="D77" s="12" t="n">
        <v>13.0</v>
      </c>
      <c r="E77" s="13" t="n">
        <f t="shared" si="14"/>
        <v>23.0</v>
      </c>
      <c r="F77" s="12">
        <v>0</v>
      </c>
      <c r="G77" s="12">
        <v>0</v>
      </c>
      <c r="H77" s="13" t="n">
        <f t="shared" si="15"/>
        <v>0.0</v>
      </c>
      <c r="I77" s="12" t="n">
        <v>0.0</v>
      </c>
      <c r="J77" s="12" t="n">
        <v>2.0</v>
      </c>
      <c r="K77" s="13" t="n">
        <f t="shared" si="16"/>
        <v>2.0</v>
      </c>
      <c r="L77" s="12" t="n">
        <f t="shared" si="17"/>
        <v>71.0</v>
      </c>
      <c r="M77" s="12" t="n">
        <f t="shared" si="18"/>
        <v>50.0</v>
      </c>
      <c r="N77" s="13" t="n">
        <f t="shared" si="19"/>
        <v>121.0</v>
      </c>
    </row>
    <row r="78" spans="1:14" s="46" customFormat="1" ht="15" customHeight="1" x14ac:dyDescent="0.2">
      <c r="A78" s="11">
        <v>175</v>
      </c>
      <c r="B78" s="2" t="s">
        <v>486</v>
      </c>
      <c r="C78" s="12" t="n">
        <v>19.0</v>
      </c>
      <c r="D78" s="12" t="n">
        <v>19.0</v>
      </c>
      <c r="E78" s="13" t="n">
        <f t="shared" si="14"/>
        <v>38.0</v>
      </c>
      <c r="F78" s="12">
        <v>0</v>
      </c>
      <c r="G78" s="12">
        <v>0</v>
      </c>
      <c r="H78" s="13" t="n">
        <f t="shared" si="15"/>
        <v>0.0</v>
      </c>
      <c r="I78" s="12" t="n">
        <v>1.0</v>
      </c>
      <c r="J78" s="12" t="n">
        <v>1.0</v>
      </c>
      <c r="K78" s="13" t="n">
        <f t="shared" si="16"/>
        <v>2.0</v>
      </c>
      <c r="L78" s="12" t="n">
        <f t="shared" si="17"/>
        <v>712.0</v>
      </c>
      <c r="M78" s="12" t="n">
        <f t="shared" si="18"/>
        <v>314.0</v>
      </c>
      <c r="N78" s="13" t="n">
        <f t="shared" si="19"/>
        <v>1026.0</v>
      </c>
    </row>
    <row r="79" spans="1:14" s="46" customFormat="1" ht="15" customHeight="1" x14ac:dyDescent="0.2">
      <c r="A79" s="11">
        <v>217</v>
      </c>
      <c r="B79" s="2" t="s">
        <v>487</v>
      </c>
      <c r="C79" s="12" t="n">
        <v>135.0</v>
      </c>
      <c r="D79" s="12" t="n">
        <v>62.0</v>
      </c>
      <c r="E79" s="13" t="n">
        <f t="shared" si="14"/>
        <v>197.0</v>
      </c>
      <c r="F79" s="12">
        <v>0</v>
      </c>
      <c r="G79" s="12">
        <v>0</v>
      </c>
      <c r="H79" s="13" t="n">
        <f t="shared" si="15"/>
        <v>0.0</v>
      </c>
      <c r="I79" s="12" t="n">
        <v>2.0</v>
      </c>
      <c r="J79" s="12" t="n">
        <v>4.0</v>
      </c>
      <c r="K79" s="13" t="n">
        <f t="shared" si="16"/>
        <v>6.0</v>
      </c>
      <c r="L79" s="12" t="n">
        <f t="shared" si="17"/>
        <v>527.0</v>
      </c>
      <c r="M79" s="12" t="n">
        <f t="shared" si="18"/>
        <v>374.0</v>
      </c>
      <c r="N79" s="13" t="n">
        <f t="shared" si="19"/>
        <v>901.0</v>
      </c>
    </row>
    <row r="80" spans="1:14" s="46" customFormat="1" ht="15" customHeight="1" x14ac:dyDescent="0.2">
      <c r="A80" s="11">
        <v>222</v>
      </c>
      <c r="B80" s="2" t="s">
        <v>488</v>
      </c>
      <c r="C80" s="12" t="n">
        <v>279.0</v>
      </c>
      <c r="D80" s="12" t="n">
        <v>212.0</v>
      </c>
      <c r="E80" s="13" t="n">
        <f t="shared" si="14"/>
        <v>491.0</v>
      </c>
      <c r="F80" s="12" t="n">
        <v>1.0</v>
      </c>
      <c r="G80" s="12" t="n">
        <v>0.0</v>
      </c>
      <c r="H80" s="13" t="n">
        <f t="shared" si="15"/>
        <v>1.0</v>
      </c>
      <c r="I80" s="12" t="n">
        <v>68.0</v>
      </c>
      <c r="J80" s="12" t="n">
        <v>99.0</v>
      </c>
      <c r="K80" s="13" t="n">
        <f t="shared" si="16"/>
        <v>167.0</v>
      </c>
      <c r="L80" s="12" t="n">
        <f t="shared" si="17"/>
        <v>3218.0</v>
      </c>
      <c r="M80" s="12" t="n">
        <f t="shared" si="18"/>
        <v>2944.0</v>
      </c>
      <c r="N80" s="13" t="n">
        <f t="shared" si="19"/>
        <v>6162.0</v>
      </c>
    </row>
    <row r="81" spans="1:14" s="46" customFormat="1" ht="15" customHeight="1" x14ac:dyDescent="0.2">
      <c r="A81" s="11">
        <v>223</v>
      </c>
      <c r="B81" s="2" t="s">
        <v>489</v>
      </c>
      <c r="C81" s="12" t="n">
        <v>19.0</v>
      </c>
      <c r="D81" s="12" t="n">
        <v>5.0</v>
      </c>
      <c r="E81" s="13" t="n">
        <f t="shared" si="14"/>
        <v>24.0</v>
      </c>
      <c r="F81" s="12">
        <v>0</v>
      </c>
      <c r="G81" s="12">
        <v>0</v>
      </c>
      <c r="H81" s="13" t="n">
        <f t="shared" si="15"/>
        <v>0.0</v>
      </c>
      <c r="I81" s="12">
        <v>0</v>
      </c>
      <c r="J81" s="12">
        <v>0</v>
      </c>
      <c r="K81" s="13" t="n">
        <f t="shared" si="16"/>
        <v>0.0</v>
      </c>
      <c r="L81" s="12" t="n">
        <f t="shared" si="17"/>
        <v>39.0</v>
      </c>
      <c r="M81" s="12" t="n">
        <f t="shared" si="18"/>
        <v>18.0</v>
      </c>
      <c r="N81" s="13" t="n">
        <f t="shared" si="19"/>
        <v>57.0</v>
      </c>
    </row>
    <row r="82" spans="1:14" s="46" customFormat="1" ht="15" customHeight="1" x14ac:dyDescent="0.2">
      <c r="A82" s="11">
        <v>235</v>
      </c>
      <c r="B82" s="2" t="s">
        <v>490</v>
      </c>
      <c r="C82" s="12" t="n">
        <v>37.0</v>
      </c>
      <c r="D82" s="12" t="n">
        <v>29.0</v>
      </c>
      <c r="E82" s="13" t="n">
        <f t="shared" si="14"/>
        <v>66.0</v>
      </c>
      <c r="F82" s="12">
        <v>0</v>
      </c>
      <c r="G82" s="12">
        <v>0</v>
      </c>
      <c r="H82" s="13" t="n">
        <f t="shared" si="15"/>
        <v>0.0</v>
      </c>
      <c r="I82" s="12" t="n">
        <v>3.0</v>
      </c>
      <c r="J82" s="12" t="n">
        <v>2.0</v>
      </c>
      <c r="K82" s="13" t="n">
        <f t="shared" si="16"/>
        <v>5.0</v>
      </c>
      <c r="L82" s="12" t="n">
        <f t="shared" si="17"/>
        <v>285.0</v>
      </c>
      <c r="M82" s="12" t="n">
        <f t="shared" si="18"/>
        <v>177.0</v>
      </c>
      <c r="N82" s="13" t="n">
        <f t="shared" si="19"/>
        <v>462.0</v>
      </c>
    </row>
    <row r="83" spans="1:14" s="46" customFormat="1" ht="15" customHeight="1" x14ac:dyDescent="0.2">
      <c r="A83" s="11">
        <v>246</v>
      </c>
      <c r="B83" s="2" t="s">
        <v>491</v>
      </c>
      <c r="C83" s="12" t="n">
        <v>14.0</v>
      </c>
      <c r="D83" s="12" t="n">
        <v>12.0</v>
      </c>
      <c r="E83" s="13" t="n">
        <f t="shared" si="14"/>
        <v>26.0</v>
      </c>
      <c r="F83" s="12">
        <v>0</v>
      </c>
      <c r="G83" s="12">
        <v>0</v>
      </c>
      <c r="H83" s="13" t="n">
        <f t="shared" si="15"/>
        <v>0.0</v>
      </c>
      <c r="I83" s="12">
        <v>0</v>
      </c>
      <c r="J83" s="12">
        <v>0</v>
      </c>
      <c r="K83" s="13" t="n">
        <f t="shared" si="16"/>
        <v>0.0</v>
      </c>
      <c r="L83" s="12" t="n">
        <f t="shared" si="17"/>
        <v>245.0</v>
      </c>
      <c r="M83" s="12" t="n">
        <f t="shared" si="18"/>
        <v>144.0</v>
      </c>
      <c r="N83" s="13" t="n">
        <f t="shared" si="19"/>
        <v>389.0</v>
      </c>
    </row>
    <row r="84" spans="1:14" s="46" customFormat="1" ht="15" customHeight="1" x14ac:dyDescent="0.2">
      <c r="A84" s="11">
        <v>254</v>
      </c>
      <c r="B84" s="2" t="s">
        <v>492</v>
      </c>
      <c r="C84" s="12" t="n">
        <v>31.0</v>
      </c>
      <c r="D84" s="12" t="n">
        <v>18.0</v>
      </c>
      <c r="E84" s="13" t="n">
        <f t="shared" si="14"/>
        <v>49.0</v>
      </c>
      <c r="F84" s="12" t="n">
        <v>1.0</v>
      </c>
      <c r="G84" s="12" t="n">
        <v>0.0</v>
      </c>
      <c r="H84" s="13" t="n">
        <f t="shared" si="15"/>
        <v>1.0</v>
      </c>
      <c r="I84" s="12" t="n">
        <v>2.0</v>
      </c>
      <c r="J84" s="12" t="n">
        <v>1.0</v>
      </c>
      <c r="K84" s="13" t="n">
        <f t="shared" si="16"/>
        <v>3.0</v>
      </c>
      <c r="L84" s="12" t="n">
        <f t="shared" si="17"/>
        <v>307.0</v>
      </c>
      <c r="M84" s="12" t="n">
        <f t="shared" si="18"/>
        <v>256.0</v>
      </c>
      <c r="N84" s="13" t="n">
        <f t="shared" si="19"/>
        <v>563.0</v>
      </c>
    </row>
    <row r="85" spans="1:14" s="46" customFormat="1" ht="15" customHeight="1" x14ac:dyDescent="0.2">
      <c r="A85" s="11">
        <v>263</v>
      </c>
      <c r="B85" s="2" t="s">
        <v>493</v>
      </c>
      <c r="C85" s="12" t="n">
        <v>120.0</v>
      </c>
      <c r="D85" s="12" t="n">
        <v>105.0</v>
      </c>
      <c r="E85" s="13" t="n">
        <f t="shared" si="14"/>
        <v>225.0</v>
      </c>
      <c r="F85" s="12">
        <v>0</v>
      </c>
      <c r="G85" s="12">
        <v>0</v>
      </c>
      <c r="H85" s="13" t="n">
        <f t="shared" si="15"/>
        <v>0.0</v>
      </c>
      <c r="I85" s="12" t="n">
        <v>15.0</v>
      </c>
      <c r="J85" s="12" t="n">
        <v>28.0</v>
      </c>
      <c r="K85" s="13" t="n">
        <f t="shared" si="16"/>
        <v>43.0</v>
      </c>
      <c r="L85" s="12" t="n">
        <f t="shared" si="17"/>
        <v>976.0</v>
      </c>
      <c r="M85" s="12" t="n">
        <f t="shared" si="18"/>
        <v>884.0</v>
      </c>
      <c r="N85" s="13" t="n">
        <f t="shared" si="19"/>
        <v>1860.0</v>
      </c>
    </row>
    <row r="86" spans="1:14" s="46" customFormat="1" ht="15" customHeight="1" x14ac:dyDescent="0.2">
      <c r="A86" s="11">
        <v>274</v>
      </c>
      <c r="B86" s="2" t="s">
        <v>494</v>
      </c>
      <c r="C86" s="12" t="n">
        <v>38.0</v>
      </c>
      <c r="D86" s="12" t="n">
        <v>26.0</v>
      </c>
      <c r="E86" s="13" t="n">
        <f t="shared" si="14"/>
        <v>64.0</v>
      </c>
      <c r="F86" s="12">
        <v>0</v>
      </c>
      <c r="G86" s="12">
        <v>0</v>
      </c>
      <c r="H86" s="13" t="n">
        <f t="shared" si="15"/>
        <v>0.0</v>
      </c>
      <c r="I86" s="12" t="n">
        <v>7.0</v>
      </c>
      <c r="J86" s="12" t="n">
        <v>12.0</v>
      </c>
      <c r="K86" s="13" t="n">
        <f t="shared" si="16"/>
        <v>19.0</v>
      </c>
      <c r="L86" s="12" t="n">
        <f t="shared" si="17"/>
        <v>245.0</v>
      </c>
      <c r="M86" s="12" t="n">
        <f t="shared" si="18"/>
        <v>177.0</v>
      </c>
      <c r="N86" s="13" t="n">
        <f t="shared" si="19"/>
        <v>422.0</v>
      </c>
    </row>
    <row r="87" spans="1:14" ht="15" customHeight="1" x14ac:dyDescent="0.2">
      <c r="A87" s="11">
        <v>291</v>
      </c>
      <c r="B87" s="2" t="s">
        <v>329</v>
      </c>
      <c r="C87" s="12" t="n">
        <v>111.0</v>
      </c>
      <c r="D87" s="12" t="n">
        <v>102.0</v>
      </c>
      <c r="E87" s="13" t="n">
        <f t="shared" si="14"/>
        <v>213.0</v>
      </c>
      <c r="F87" s="12">
        <v>0</v>
      </c>
      <c r="G87" s="12">
        <v>0</v>
      </c>
      <c r="H87" s="13" t="n">
        <f t="shared" si="15"/>
        <v>0.0</v>
      </c>
      <c r="I87" s="12" t="n">
        <v>9.0</v>
      </c>
      <c r="J87" s="12" t="n">
        <v>25.0</v>
      </c>
      <c r="K87" s="13" t="n">
        <f t="shared" si="16"/>
        <v>34.0</v>
      </c>
      <c r="L87" s="12" t="n">
        <f t="shared" si="17"/>
        <v>1270.0</v>
      </c>
      <c r="M87" s="12" t="n">
        <f t="shared" si="18"/>
        <v>1278.0</v>
      </c>
      <c r="N87" s="13" t="n">
        <f t="shared" si="19"/>
        <v>2548.0</v>
      </c>
    </row>
    <row r="88" spans="1:14" ht="15" customHeight="1" x14ac:dyDescent="0.2">
      <c r="A88" s="11">
        <v>304</v>
      </c>
      <c r="B88" s="2" t="s">
        <v>495</v>
      </c>
      <c r="C88" s="12" t="n">
        <v>10.0</v>
      </c>
      <c r="D88" s="12" t="n">
        <v>12.0</v>
      </c>
      <c r="E88" s="13" t="n">
        <f t="shared" si="14"/>
        <v>22.0</v>
      </c>
      <c r="F88" s="12">
        <v>0</v>
      </c>
      <c r="G88" s="12">
        <v>0</v>
      </c>
      <c r="H88" s="13" t="n">
        <f t="shared" si="15"/>
        <v>0.0</v>
      </c>
      <c r="I88" s="12" t="n">
        <v>2.0</v>
      </c>
      <c r="J88" s="12" t="n">
        <v>3.0</v>
      </c>
      <c r="K88" s="13" t="n">
        <f t="shared" si="16"/>
        <v>5.0</v>
      </c>
      <c r="L88" s="12" t="n">
        <f t="shared" si="17"/>
        <v>89.0</v>
      </c>
      <c r="M88" s="12" t="n">
        <f t="shared" si="18"/>
        <v>88.0</v>
      </c>
      <c r="N88" s="13" t="n">
        <f t="shared" si="19"/>
        <v>177.0</v>
      </c>
    </row>
    <row r="89" spans="1:14" ht="15" customHeight="1" x14ac:dyDescent="0.2">
      <c r="A89" s="11">
        <v>321</v>
      </c>
      <c r="B89" s="2" t="s">
        <v>496</v>
      </c>
      <c r="C89" s="12" t="n">
        <v>281.0</v>
      </c>
      <c r="D89" s="12" t="n">
        <v>211.0</v>
      </c>
      <c r="E89" s="13" t="n">
        <f t="shared" si="14"/>
        <v>492.0</v>
      </c>
      <c r="F89" s="12">
        <v>0</v>
      </c>
      <c r="G89" s="12">
        <v>0</v>
      </c>
      <c r="H89" s="13" t="n">
        <f t="shared" si="15"/>
        <v>0.0</v>
      </c>
      <c r="I89" s="12" t="n">
        <v>5.0</v>
      </c>
      <c r="J89" s="12" t="n">
        <v>13.0</v>
      </c>
      <c r="K89" s="13" t="n">
        <f t="shared" si="16"/>
        <v>18.0</v>
      </c>
      <c r="L89" s="12" t="n">
        <f t="shared" si="17"/>
        <v>2748.0</v>
      </c>
      <c r="M89" s="12" t="n">
        <f t="shared" si="18"/>
        <v>2578.0</v>
      </c>
      <c r="N89" s="13" t="n">
        <f t="shared" si="19"/>
        <v>5326.0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47" t="s">
        <v>40</v>
      </c>
      <c r="B91" s="49"/>
      <c r="C91" s="47" t="s">
        <v>43</v>
      </c>
      <c r="D91" s="48"/>
      <c r="E91" s="49"/>
      <c r="F91" s="58" t="s">
        <v>48</v>
      </c>
      <c r="G91" s="59"/>
      <c r="H91" s="60"/>
      <c r="I91" s="58" t="s">
        <v>49</v>
      </c>
      <c r="J91" s="59"/>
      <c r="K91" s="60"/>
      <c r="L91" s="66" t="s">
        <v>51</v>
      </c>
      <c r="M91" s="67"/>
      <c r="N91" s="68"/>
    </row>
    <row r="92" spans="1:14" ht="15.95" customHeight="1" x14ac:dyDescent="0.2">
      <c r="A92" s="53"/>
      <c r="B92" s="54"/>
      <c r="C92" s="50"/>
      <c r="D92" s="51"/>
      <c r="E92" s="52"/>
      <c r="F92" s="63" t="s">
        <v>47</v>
      </c>
      <c r="G92" s="64"/>
      <c r="H92" s="65"/>
      <c r="I92" s="63" t="s">
        <v>50</v>
      </c>
      <c r="J92" s="64"/>
      <c r="K92" s="65"/>
      <c r="L92" s="69"/>
      <c r="M92" s="70"/>
      <c r="N92" s="71"/>
    </row>
    <row r="93" spans="1:14" ht="15.95" customHeight="1" x14ac:dyDescent="0.2">
      <c r="A93" s="50"/>
      <c r="B93" s="52"/>
      <c r="C93" s="6" t="s">
        <v>594</v>
      </c>
      <c r="D93" s="6" t="s">
        <v>38</v>
      </c>
      <c r="E93" s="6" t="s">
        <v>39</v>
      </c>
      <c r="F93" s="6" t="s">
        <v>594</v>
      </c>
      <c r="G93" s="6" t="s">
        <v>38</v>
      </c>
      <c r="H93" s="6" t="s">
        <v>39</v>
      </c>
      <c r="I93" s="6" t="s">
        <v>594</v>
      </c>
      <c r="J93" s="6" t="s">
        <v>38</v>
      </c>
      <c r="K93" s="6" t="s">
        <v>39</v>
      </c>
      <c r="L93" s="6" t="s">
        <v>594</v>
      </c>
      <c r="M93" s="6" t="s">
        <v>38</v>
      </c>
      <c r="N93" s="6" t="s">
        <v>39</v>
      </c>
    </row>
    <row r="94" spans="1:14" ht="14.1" customHeight="1" x14ac:dyDescent="0.2">
      <c r="A94" s="61">
        <v>1</v>
      </c>
      <c r="B94" s="62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497</v>
      </c>
      <c r="C96" s="12" t="n">
        <v>53.0</v>
      </c>
      <c r="D96" s="12" t="n">
        <v>19.0</v>
      </c>
      <c r="E96" s="13" t="n">
        <f>C96+D96</f>
        <v>72.0</v>
      </c>
      <c r="F96" s="12">
        <v>0</v>
      </c>
      <c r="G96" s="12">
        <v>0</v>
      </c>
      <c r="H96" s="13" t="n">
        <f>F96+G96</f>
        <v>0.0</v>
      </c>
      <c r="I96" s="12" t="n">
        <v>1.0</v>
      </c>
      <c r="J96" s="12" t="n">
        <v>1.0</v>
      </c>
      <c r="K96" s="13" t="n">
        <f>I96+J96</f>
        <v>2.0</v>
      </c>
      <c r="L96" s="12" t="n">
        <f t="shared" ref="L96:N96" si="20">C41+F41+I41+L41+C96+F96+I96</f>
        <v>436.0</v>
      </c>
      <c r="M96" s="12" t="n">
        <f t="shared" si="20"/>
        <v>178.0</v>
      </c>
      <c r="N96" s="13" t="n">
        <f t="shared" si="20"/>
        <v>614.0</v>
      </c>
    </row>
    <row r="97" spans="1:14" ht="15" customHeight="1" x14ac:dyDescent="0.2">
      <c r="A97" s="11">
        <v>348</v>
      </c>
      <c r="B97" s="2" t="s">
        <v>498</v>
      </c>
      <c r="C97" s="12" t="n">
        <v>546.0</v>
      </c>
      <c r="D97" s="12" t="n">
        <v>472.0</v>
      </c>
      <c r="E97" s="13" t="n">
        <f>C97+D97</f>
        <v>1018.0</v>
      </c>
      <c r="F97" s="12" t="n">
        <v>2.0</v>
      </c>
      <c r="G97" s="12" t="n">
        <v>1.0</v>
      </c>
      <c r="H97" s="13" t="n">
        <f>F97+G97</f>
        <v>3.0</v>
      </c>
      <c r="I97" s="12" t="n">
        <v>101.0</v>
      </c>
      <c r="J97" s="12" t="n">
        <v>86.0</v>
      </c>
      <c r="K97" s="13" t="n">
        <f>I97+J97</f>
        <v>187.0</v>
      </c>
      <c r="L97" s="12" t="n">
        <f t="shared" ref="L97:L116" si="21">C42+F42+I42+L42+C97+F97+I97</f>
        <v>6856.0</v>
      </c>
      <c r="M97" s="12" t="n">
        <f t="shared" ref="M97:M116" si="22">D42+G42+J42+M42+D97+G97+J97</f>
        <v>5864.0</v>
      </c>
      <c r="N97" s="13" t="n">
        <f t="shared" ref="N97:N116" si="23">E42+H42+K42+N42+E97+H97+K97</f>
        <v>12720.0</v>
      </c>
    </row>
    <row r="98" spans="1:14" ht="15" customHeight="1" x14ac:dyDescent="0.2">
      <c r="A98" s="11">
        <v>359</v>
      </c>
      <c r="B98" s="2" t="s">
        <v>499</v>
      </c>
      <c r="C98" s="12" t="n">
        <v>997.0</v>
      </c>
      <c r="D98" s="12" t="n">
        <v>987.0</v>
      </c>
      <c r="E98" s="13" t="n">
        <f t="shared" ref="E98:E116" si="24">C98+D98</f>
        <v>1984.0</v>
      </c>
      <c r="F98" s="12" t="n">
        <v>2.0</v>
      </c>
      <c r="G98" s="12" t="n">
        <v>0.0</v>
      </c>
      <c r="H98" s="13" t="n">
        <f t="shared" ref="H98:H116" si="25">F98+G98</f>
        <v>2.0</v>
      </c>
      <c r="I98" s="12" t="n">
        <v>80.0</v>
      </c>
      <c r="J98" s="12" t="n">
        <v>89.0</v>
      </c>
      <c r="K98" s="13" t="n">
        <f t="shared" ref="K98:K116" si="26">I98+J98</f>
        <v>169.0</v>
      </c>
      <c r="L98" s="12" t="n">
        <f t="shared" si="21"/>
        <v>16702.0</v>
      </c>
      <c r="M98" s="12" t="n">
        <f t="shared" si="22"/>
        <v>15226.0</v>
      </c>
      <c r="N98" s="13" t="n">
        <f t="shared" si="23"/>
        <v>31928.0</v>
      </c>
    </row>
    <row r="99" spans="1:14" ht="15" customHeight="1" x14ac:dyDescent="0.2">
      <c r="A99" s="11">
        <v>368</v>
      </c>
      <c r="B99" s="2" t="s">
        <v>500</v>
      </c>
      <c r="C99" s="12" t="n">
        <v>49.0</v>
      </c>
      <c r="D99" s="12" t="n">
        <v>30.0</v>
      </c>
      <c r="E99" s="13" t="n">
        <f t="shared" si="24"/>
        <v>79.0</v>
      </c>
      <c r="F99" s="12">
        <v>0</v>
      </c>
      <c r="G99" s="12">
        <v>0</v>
      </c>
      <c r="H99" s="13" t="n">
        <f t="shared" si="25"/>
        <v>0.0</v>
      </c>
      <c r="I99" s="12" t="n">
        <v>3.0</v>
      </c>
      <c r="J99" s="12" t="n">
        <v>2.0</v>
      </c>
      <c r="K99" s="13" t="n">
        <f t="shared" si="26"/>
        <v>5.0</v>
      </c>
      <c r="L99" s="12" t="n">
        <f t="shared" si="21"/>
        <v>405.0</v>
      </c>
      <c r="M99" s="12" t="n">
        <f t="shared" si="22"/>
        <v>227.0</v>
      </c>
      <c r="N99" s="13" t="n">
        <f t="shared" si="23"/>
        <v>632.0</v>
      </c>
    </row>
    <row r="100" spans="1:14" ht="15" customHeight="1" x14ac:dyDescent="0.2">
      <c r="A100" s="11">
        <v>374</v>
      </c>
      <c r="B100" s="2" t="s">
        <v>501</v>
      </c>
      <c r="C100" s="12" t="n">
        <v>429.0</v>
      </c>
      <c r="D100" s="12" t="n">
        <v>364.0</v>
      </c>
      <c r="E100" s="13" t="n">
        <f t="shared" si="24"/>
        <v>793.0</v>
      </c>
      <c r="F100" s="12" t="n">
        <v>1.0</v>
      </c>
      <c r="G100" s="12" t="n">
        <v>1.0</v>
      </c>
      <c r="H100" s="13" t="n">
        <f t="shared" si="25"/>
        <v>2.0</v>
      </c>
      <c r="I100" s="12" t="n">
        <v>46.0</v>
      </c>
      <c r="J100" s="12" t="n">
        <v>117.0</v>
      </c>
      <c r="K100" s="13" t="n">
        <f t="shared" si="26"/>
        <v>163.0</v>
      </c>
      <c r="L100" s="12" t="n">
        <f t="shared" si="21"/>
        <v>4100.0</v>
      </c>
      <c r="M100" s="12" t="n">
        <f t="shared" si="22"/>
        <v>4123.0</v>
      </c>
      <c r="N100" s="13" t="n">
        <f t="shared" si="23"/>
        <v>8223.0</v>
      </c>
    </row>
    <row r="101" spans="1:14" ht="15" customHeight="1" x14ac:dyDescent="0.2">
      <c r="A101" s="11">
        <v>431</v>
      </c>
      <c r="B101" s="2" t="s">
        <v>502</v>
      </c>
      <c r="C101" s="12" t="n">
        <v>37.0</v>
      </c>
      <c r="D101" s="12" t="n">
        <v>13.0</v>
      </c>
      <c r="E101" s="13" t="n">
        <f t="shared" si="24"/>
        <v>50.0</v>
      </c>
      <c r="F101" s="12">
        <v>0</v>
      </c>
      <c r="G101" s="12">
        <v>0</v>
      </c>
      <c r="H101" s="13" t="n">
        <f t="shared" si="25"/>
        <v>0.0</v>
      </c>
      <c r="I101" s="12">
        <v>0</v>
      </c>
      <c r="J101" s="12">
        <v>0</v>
      </c>
      <c r="K101" s="13" t="n">
        <f t="shared" si="26"/>
        <v>0.0</v>
      </c>
      <c r="L101" s="12" t="n">
        <f t="shared" si="21"/>
        <v>132.0</v>
      </c>
      <c r="M101" s="12" t="n">
        <f t="shared" si="22"/>
        <v>89.0</v>
      </c>
      <c r="N101" s="13" t="n">
        <f t="shared" si="23"/>
        <v>221.0</v>
      </c>
    </row>
    <row r="102" spans="1:14" ht="15" customHeight="1" x14ac:dyDescent="0.2">
      <c r="A102" s="11">
        <v>432</v>
      </c>
      <c r="B102" s="2" t="s">
        <v>503</v>
      </c>
      <c r="C102" s="12" t="n">
        <v>66.0</v>
      </c>
      <c r="D102" s="12" t="n">
        <v>19.0</v>
      </c>
      <c r="E102" s="13" t="n">
        <f>C102+D102</f>
        <v>85.0</v>
      </c>
      <c r="F102" s="12">
        <v>0</v>
      </c>
      <c r="G102" s="12">
        <v>0</v>
      </c>
      <c r="H102" s="13" t="n">
        <f>F102+G102</f>
        <v>0.0</v>
      </c>
      <c r="I102" s="12" t="n">
        <v>4.0</v>
      </c>
      <c r="J102" s="12" t="n">
        <v>3.0</v>
      </c>
      <c r="K102" s="13" t="n">
        <f>I102+J102</f>
        <v>7.0</v>
      </c>
      <c r="L102" s="12" t="n">
        <f t="shared" si="21"/>
        <v>320.0</v>
      </c>
      <c r="M102" s="12" t="n">
        <f t="shared" si="22"/>
        <v>185.0</v>
      </c>
      <c r="N102" s="13" t="n">
        <f t="shared" si="23"/>
        <v>505.0</v>
      </c>
    </row>
    <row r="103" spans="1:14" ht="15" customHeight="1" x14ac:dyDescent="0.2">
      <c r="A103" s="11">
        <v>433</v>
      </c>
      <c r="B103" s="2" t="s">
        <v>504</v>
      </c>
      <c r="C103" s="12" t="n">
        <v>18.0</v>
      </c>
      <c r="D103" s="12" t="n">
        <v>8.0</v>
      </c>
      <c r="E103" s="13" t="n">
        <f>C103+D103</f>
        <v>26.0</v>
      </c>
      <c r="F103" s="12">
        <v>0</v>
      </c>
      <c r="G103" s="12">
        <v>0</v>
      </c>
      <c r="H103" s="13" t="n">
        <f>F103+G103</f>
        <v>0.0</v>
      </c>
      <c r="I103" s="12" t="n">
        <v>1.0</v>
      </c>
      <c r="J103" s="12" t="n">
        <v>0.0</v>
      </c>
      <c r="K103" s="13" t="n">
        <f>I103+J103</f>
        <v>1.0</v>
      </c>
      <c r="L103" s="12" t="n">
        <f t="shared" si="21"/>
        <v>277.0</v>
      </c>
      <c r="M103" s="12" t="n">
        <f t="shared" si="22"/>
        <v>161.0</v>
      </c>
      <c r="N103" s="13" t="n">
        <f t="shared" si="23"/>
        <v>438.0</v>
      </c>
    </row>
    <row r="104" spans="1:14" ht="15" customHeight="1" x14ac:dyDescent="0.2">
      <c r="A104" s="11">
        <v>435</v>
      </c>
      <c r="B104" s="2" t="s">
        <v>505</v>
      </c>
      <c r="C104" s="12" t="n">
        <v>31.0</v>
      </c>
      <c r="D104" s="12" t="n">
        <v>23.0</v>
      </c>
      <c r="E104" s="13" t="n">
        <f>C104+D104</f>
        <v>54.0</v>
      </c>
      <c r="F104" s="12">
        <v>0</v>
      </c>
      <c r="G104" s="12">
        <v>0</v>
      </c>
      <c r="H104" s="13" t="n">
        <f>F104+G104</f>
        <v>0.0</v>
      </c>
      <c r="I104" s="12" t="n">
        <v>2.0</v>
      </c>
      <c r="J104" s="12" t="n">
        <v>0.0</v>
      </c>
      <c r="K104" s="13" t="n">
        <f>I104+J104</f>
        <v>2.0</v>
      </c>
      <c r="L104" s="12" t="n">
        <f t="shared" si="21"/>
        <v>213.0</v>
      </c>
      <c r="M104" s="12" t="n">
        <f t="shared" si="22"/>
        <v>163.0</v>
      </c>
      <c r="N104" s="13" t="n">
        <f t="shared" si="23"/>
        <v>376.0</v>
      </c>
    </row>
    <row r="105" spans="1:14" ht="15" customHeight="1" x14ac:dyDescent="0.2">
      <c r="A105" s="11">
        <v>453</v>
      </c>
      <c r="B105" s="2" t="s">
        <v>506</v>
      </c>
      <c r="C105" s="12" t="n">
        <v>57.0</v>
      </c>
      <c r="D105" s="12" t="n">
        <v>28.0</v>
      </c>
      <c r="E105" s="13" t="n">
        <f>C105+D105</f>
        <v>85.0</v>
      </c>
      <c r="F105" s="12">
        <v>0</v>
      </c>
      <c r="G105" s="12">
        <v>0</v>
      </c>
      <c r="H105" s="13" t="n">
        <f>F105+G105</f>
        <v>0.0</v>
      </c>
      <c r="I105" s="12" t="n">
        <v>1.0</v>
      </c>
      <c r="J105" s="12" t="n">
        <v>0.0</v>
      </c>
      <c r="K105" s="13" t="n">
        <f>I105+J105</f>
        <v>1.0</v>
      </c>
      <c r="L105" s="12" t="n">
        <f t="shared" si="21"/>
        <v>306.0</v>
      </c>
      <c r="M105" s="12" t="n">
        <f t="shared" si="22"/>
        <v>126.0</v>
      </c>
      <c r="N105" s="13" t="n">
        <f t="shared" si="23"/>
        <v>432.0</v>
      </c>
    </row>
    <row r="106" spans="1:14" ht="15" customHeight="1" x14ac:dyDescent="0.2">
      <c r="A106" s="11">
        <v>468</v>
      </c>
      <c r="B106" s="2" t="s">
        <v>507</v>
      </c>
      <c r="C106" s="12" t="n">
        <v>285.0</v>
      </c>
      <c r="D106" s="12" t="n">
        <v>316.0</v>
      </c>
      <c r="E106" s="13" t="n">
        <f>C106+D106</f>
        <v>601.0</v>
      </c>
      <c r="F106" s="12" t="n">
        <v>1.0</v>
      </c>
      <c r="G106" s="12" t="n">
        <v>0.0</v>
      </c>
      <c r="H106" s="13" t="n">
        <f>F106+G106</f>
        <v>1.0</v>
      </c>
      <c r="I106" s="12" t="n">
        <v>24.0</v>
      </c>
      <c r="J106" s="12" t="n">
        <v>29.0</v>
      </c>
      <c r="K106" s="13" t="n">
        <f>I106+J106</f>
        <v>53.0</v>
      </c>
      <c r="L106" s="12" t="n">
        <f t="shared" si="21"/>
        <v>3691.0</v>
      </c>
      <c r="M106" s="12" t="n">
        <f t="shared" si="22"/>
        <v>2942.0</v>
      </c>
      <c r="N106" s="13" t="n">
        <f t="shared" si="23"/>
        <v>6633.0</v>
      </c>
    </row>
    <row r="107" spans="1:14" ht="15" customHeight="1" x14ac:dyDescent="0.2">
      <c r="A107" s="11">
        <v>497</v>
      </c>
      <c r="B107" s="2" t="s">
        <v>508</v>
      </c>
      <c r="C107" s="12" t="n">
        <v>109.0</v>
      </c>
      <c r="D107" s="12" t="n">
        <v>41.0</v>
      </c>
      <c r="E107" s="13" t="n">
        <f t="shared" si="24"/>
        <v>150.0</v>
      </c>
      <c r="F107" s="12">
        <v>0</v>
      </c>
      <c r="G107" s="12">
        <v>0</v>
      </c>
      <c r="H107" s="13" t="n">
        <f t="shared" si="25"/>
        <v>0.0</v>
      </c>
      <c r="I107" s="12" t="n">
        <v>5.0</v>
      </c>
      <c r="J107" s="12" t="n">
        <v>3.0</v>
      </c>
      <c r="K107" s="13" t="n">
        <f t="shared" si="26"/>
        <v>8.0</v>
      </c>
      <c r="L107" s="12" t="n">
        <f t="shared" si="21"/>
        <v>529.0</v>
      </c>
      <c r="M107" s="12" t="n">
        <f t="shared" si="22"/>
        <v>354.0</v>
      </c>
      <c r="N107" s="13" t="n">
        <f t="shared" si="23"/>
        <v>883.0</v>
      </c>
    </row>
    <row r="108" spans="1:14" ht="15" customHeight="1" x14ac:dyDescent="0.2">
      <c r="A108" s="11">
        <v>498</v>
      </c>
      <c r="B108" s="2" t="s">
        <v>509</v>
      </c>
      <c r="C108" s="12" t="n">
        <v>43.0</v>
      </c>
      <c r="D108" s="12" t="n">
        <v>37.0</v>
      </c>
      <c r="E108" s="13" t="n">
        <f t="shared" si="24"/>
        <v>80.0</v>
      </c>
      <c r="F108" s="12">
        <v>0</v>
      </c>
      <c r="G108" s="12">
        <v>0</v>
      </c>
      <c r="H108" s="13" t="n">
        <f t="shared" si="25"/>
        <v>0.0</v>
      </c>
      <c r="I108" s="12" t="n">
        <v>1.0</v>
      </c>
      <c r="J108" s="12" t="n">
        <v>1.0</v>
      </c>
      <c r="K108" s="13" t="n">
        <f t="shared" si="26"/>
        <v>2.0</v>
      </c>
      <c r="L108" s="12" t="n">
        <f t="shared" si="21"/>
        <v>150.0</v>
      </c>
      <c r="M108" s="12" t="n">
        <f t="shared" si="22"/>
        <v>111.0</v>
      </c>
      <c r="N108" s="13" t="n">
        <f t="shared" si="23"/>
        <v>261.0</v>
      </c>
    </row>
    <row r="109" spans="1:14" ht="15" customHeight="1" x14ac:dyDescent="0.2">
      <c r="A109" s="11">
        <v>502</v>
      </c>
      <c r="B109" s="2" t="s">
        <v>510</v>
      </c>
      <c r="C109" s="12" t="n">
        <v>92.0</v>
      </c>
      <c r="D109" s="12" t="n">
        <v>60.0</v>
      </c>
      <c r="E109" s="13" t="n">
        <f t="shared" si="24"/>
        <v>152.0</v>
      </c>
      <c r="F109" s="12">
        <v>0</v>
      </c>
      <c r="G109" s="12">
        <v>0</v>
      </c>
      <c r="H109" s="13" t="n">
        <f t="shared" si="25"/>
        <v>0.0</v>
      </c>
      <c r="I109" s="12" t="n">
        <v>3.0</v>
      </c>
      <c r="J109" s="12" t="n">
        <v>0.0</v>
      </c>
      <c r="K109" s="13" t="n">
        <f t="shared" si="26"/>
        <v>3.0</v>
      </c>
      <c r="L109" s="12" t="n">
        <f t="shared" si="21"/>
        <v>1043.0</v>
      </c>
      <c r="M109" s="12" t="n">
        <f t="shared" si="22"/>
        <v>784.0</v>
      </c>
      <c r="N109" s="13" t="n">
        <f t="shared" si="23"/>
        <v>1827.0</v>
      </c>
    </row>
    <row r="110" spans="1:14" ht="15" customHeight="1" x14ac:dyDescent="0.2">
      <c r="A110" s="11">
        <v>516</v>
      </c>
      <c r="B110" s="2" t="s">
        <v>511</v>
      </c>
      <c r="C110" s="12" t="n">
        <v>96.0</v>
      </c>
      <c r="D110" s="12" t="n">
        <v>96.0</v>
      </c>
      <c r="E110" s="13" t="n">
        <f t="shared" si="24"/>
        <v>192.0</v>
      </c>
      <c r="F110" s="12">
        <v>0</v>
      </c>
      <c r="G110" s="12">
        <v>0</v>
      </c>
      <c r="H110" s="13" t="n">
        <f t="shared" si="25"/>
        <v>0.0</v>
      </c>
      <c r="I110" s="12" t="n">
        <v>10.0</v>
      </c>
      <c r="J110" s="12" t="n">
        <v>9.0</v>
      </c>
      <c r="K110" s="13" t="n">
        <f t="shared" si="26"/>
        <v>19.0</v>
      </c>
      <c r="L110" s="12" t="n">
        <f t="shared" si="21"/>
        <v>559.0</v>
      </c>
      <c r="M110" s="12" t="n">
        <f t="shared" si="22"/>
        <v>489.0</v>
      </c>
      <c r="N110" s="13" t="n">
        <f t="shared" si="23"/>
        <v>1048.0</v>
      </c>
    </row>
    <row r="111" spans="1:14" ht="15" customHeight="1" x14ac:dyDescent="0.2">
      <c r="A111" s="11">
        <v>531</v>
      </c>
      <c r="B111" s="2" t="s">
        <v>512</v>
      </c>
      <c r="C111" s="12" t="n">
        <v>91.0</v>
      </c>
      <c r="D111" s="12" t="n">
        <v>78.0</v>
      </c>
      <c r="E111" s="13" t="n">
        <f t="shared" si="24"/>
        <v>169.0</v>
      </c>
      <c r="F111" s="12">
        <v>0</v>
      </c>
      <c r="G111" s="12">
        <v>0</v>
      </c>
      <c r="H111" s="13" t="n">
        <f t="shared" si="25"/>
        <v>0.0</v>
      </c>
      <c r="I111" s="12" t="n">
        <v>3.0</v>
      </c>
      <c r="J111" s="12" t="n">
        <v>4.0</v>
      </c>
      <c r="K111" s="13" t="n">
        <f t="shared" si="26"/>
        <v>7.0</v>
      </c>
      <c r="L111" s="12" t="n">
        <f t="shared" si="21"/>
        <v>785.0</v>
      </c>
      <c r="M111" s="12" t="n">
        <f t="shared" si="22"/>
        <v>611.0</v>
      </c>
      <c r="N111" s="13" t="n">
        <f t="shared" si="23"/>
        <v>1396.0</v>
      </c>
    </row>
    <row r="112" spans="1:14" ht="15" customHeight="1" x14ac:dyDescent="0.2">
      <c r="A112" s="11">
        <v>596</v>
      </c>
      <c r="B112" s="2" t="s">
        <v>513</v>
      </c>
      <c r="C112" s="12" t="n">
        <v>39.0</v>
      </c>
      <c r="D112" s="12" t="n">
        <v>11.0</v>
      </c>
      <c r="E112" s="13" t="n">
        <f t="shared" si="24"/>
        <v>50.0</v>
      </c>
      <c r="F112" s="12" t="n">
        <v>0.0</v>
      </c>
      <c r="G112" s="12" t="n">
        <v>1.0</v>
      </c>
      <c r="H112" s="13" t="n">
        <f t="shared" si="25"/>
        <v>1.0</v>
      </c>
      <c r="I112" s="12" t="n">
        <v>1.0</v>
      </c>
      <c r="J112" s="12" t="n">
        <v>0.0</v>
      </c>
      <c r="K112" s="13" t="n">
        <f t="shared" si="26"/>
        <v>1.0</v>
      </c>
      <c r="L112" s="12" t="n">
        <f t="shared" si="21"/>
        <v>187.0</v>
      </c>
      <c r="M112" s="12" t="n">
        <f t="shared" si="22"/>
        <v>100.0</v>
      </c>
      <c r="N112" s="13" t="n">
        <f t="shared" si="23"/>
        <v>287.0</v>
      </c>
    </row>
    <row r="113" spans="1:14" ht="15" customHeight="1" x14ac:dyDescent="0.2">
      <c r="A113" s="11">
        <v>597</v>
      </c>
      <c r="B113" s="2" t="s">
        <v>514</v>
      </c>
      <c r="C113" s="12" t="n">
        <v>34.0</v>
      </c>
      <c r="D113" s="12" t="n">
        <v>15.0</v>
      </c>
      <c r="E113" s="13" t="n">
        <f t="shared" si="24"/>
        <v>49.0</v>
      </c>
      <c r="F113" s="12">
        <v>0</v>
      </c>
      <c r="G113" s="12">
        <v>0</v>
      </c>
      <c r="H113" s="13" t="n">
        <f t="shared" si="25"/>
        <v>0.0</v>
      </c>
      <c r="I113" s="12" t="n">
        <v>0.0</v>
      </c>
      <c r="J113" s="12" t="n">
        <v>4.0</v>
      </c>
      <c r="K113" s="13" t="n">
        <f t="shared" si="26"/>
        <v>4.0</v>
      </c>
      <c r="L113" s="12" t="n">
        <f t="shared" si="21"/>
        <v>270.0</v>
      </c>
      <c r="M113" s="12" t="n">
        <f t="shared" si="22"/>
        <v>129.0</v>
      </c>
      <c r="N113" s="13" t="n">
        <f t="shared" si="23"/>
        <v>399.0</v>
      </c>
    </row>
    <row r="114" spans="1:14" ht="15" customHeight="1" x14ac:dyDescent="0.2">
      <c r="A114" s="11">
        <v>619</v>
      </c>
      <c r="B114" s="2" t="s">
        <v>515</v>
      </c>
      <c r="C114" s="12" t="n">
        <v>34.0</v>
      </c>
      <c r="D114" s="12" t="n">
        <v>31.0</v>
      </c>
      <c r="E114" s="13" t="n">
        <f t="shared" si="24"/>
        <v>65.0</v>
      </c>
      <c r="F114" s="12" t="n">
        <v>1.0</v>
      </c>
      <c r="G114" s="12" t="n">
        <v>0.0</v>
      </c>
      <c r="H114" s="13" t="n">
        <f t="shared" si="25"/>
        <v>1.0</v>
      </c>
      <c r="I114" s="12" t="n">
        <v>2.0</v>
      </c>
      <c r="J114" s="12" t="n">
        <v>8.0</v>
      </c>
      <c r="K114" s="13" t="n">
        <f t="shared" si="26"/>
        <v>10.0</v>
      </c>
      <c r="L114" s="12" t="n">
        <f t="shared" si="21"/>
        <v>335.0</v>
      </c>
      <c r="M114" s="12" t="n">
        <f t="shared" si="22"/>
        <v>363.0</v>
      </c>
      <c r="N114" s="13" t="n">
        <f t="shared" si="23"/>
        <v>698.0</v>
      </c>
    </row>
    <row r="115" spans="1:14" ht="15" customHeight="1" x14ac:dyDescent="0.2">
      <c r="A115" s="11">
        <v>629</v>
      </c>
      <c r="B115" s="2" t="s">
        <v>516</v>
      </c>
      <c r="C115" s="12" t="n">
        <v>21.0</v>
      </c>
      <c r="D115" s="12" t="n">
        <v>26.0</v>
      </c>
      <c r="E115" s="13" t="n">
        <f t="shared" si="24"/>
        <v>47.0</v>
      </c>
      <c r="F115" s="12">
        <v>0</v>
      </c>
      <c r="G115" s="12">
        <v>0</v>
      </c>
      <c r="H115" s="13" t="n">
        <f t="shared" si="25"/>
        <v>0.0</v>
      </c>
      <c r="I115" s="12" t="n">
        <v>5.0</v>
      </c>
      <c r="J115" s="12" t="n">
        <v>2.0</v>
      </c>
      <c r="K115" s="13" t="n">
        <f t="shared" si="26"/>
        <v>7.0</v>
      </c>
      <c r="L115" s="12" t="n">
        <f t="shared" si="21"/>
        <v>199.0</v>
      </c>
      <c r="M115" s="12" t="n">
        <f t="shared" si="22"/>
        <v>149.0</v>
      </c>
      <c r="N115" s="13" t="n">
        <f t="shared" si="23"/>
        <v>348.0</v>
      </c>
    </row>
    <row r="116" spans="1:14" ht="15" customHeight="1" x14ac:dyDescent="0.2">
      <c r="A116" s="11">
        <v>631</v>
      </c>
      <c r="B116" s="2" t="s">
        <v>517</v>
      </c>
      <c r="C116" s="12" t="n">
        <v>36.0</v>
      </c>
      <c r="D116" s="12" t="n">
        <v>30.0</v>
      </c>
      <c r="E116" s="13" t="n">
        <f t="shared" si="24"/>
        <v>66.0</v>
      </c>
      <c r="F116" s="12">
        <v>0</v>
      </c>
      <c r="G116" s="12">
        <v>0</v>
      </c>
      <c r="H116" s="13" t="n">
        <f t="shared" si="25"/>
        <v>0.0</v>
      </c>
      <c r="I116" s="12" t="n">
        <v>0.0</v>
      </c>
      <c r="J116" s="12" t="n">
        <v>5.0</v>
      </c>
      <c r="K116" s="13" t="n">
        <f t="shared" si="26"/>
        <v>5.0</v>
      </c>
      <c r="L116" s="12" t="n">
        <f t="shared" si="21"/>
        <v>318.0</v>
      </c>
      <c r="M116" s="12" t="n">
        <f t="shared" si="22"/>
        <v>306.0</v>
      </c>
      <c r="N116" s="13" t="n">
        <f t="shared" si="23"/>
        <v>624.0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51</v>
      </c>
      <c r="C118" s="13" t="n">
        <f t="shared" ref="C118:N118" si="27">SUM(C70:C89,C96:C116)</f>
        <v>4700.0</v>
      </c>
      <c r="D118" s="13" t="n">
        <f t="shared" si="27"/>
        <v>3812.0</v>
      </c>
      <c r="E118" s="13" t="n">
        <f t="shared" si="27"/>
        <v>8512.0</v>
      </c>
      <c r="F118" s="13" t="n">
        <f t="shared" si="27"/>
        <v>10.0</v>
      </c>
      <c r="G118" s="13" t="n">
        <f t="shared" si="27"/>
        <v>3.0</v>
      </c>
      <c r="H118" s="13" t="n">
        <f t="shared" si="27"/>
        <v>13.0</v>
      </c>
      <c r="I118" s="13" t="n">
        <f t="shared" si="27"/>
        <v>420.0</v>
      </c>
      <c r="J118" s="13" t="n">
        <f t="shared" si="27"/>
        <v>575.0</v>
      </c>
      <c r="K118" s="13" t="n">
        <f t="shared" si="27"/>
        <v>995.0</v>
      </c>
      <c r="L118" s="13" t="n">
        <f t="shared" si="27"/>
        <v>52845.0</v>
      </c>
      <c r="M118" s="13" t="n">
        <f t="shared" si="27"/>
        <v>44857.0</v>
      </c>
      <c r="N118" s="13" t="n">
        <f t="shared" si="27"/>
        <v>97702.0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36:B38"/>
    <mergeCell ref="C36:E37"/>
    <mergeCell ref="F36:H37"/>
    <mergeCell ref="I36:K37"/>
    <mergeCell ref="L36:N36"/>
    <mergeCell ref="L37:N37"/>
    <mergeCell ref="A39:B39"/>
    <mergeCell ref="A65:B67"/>
    <mergeCell ref="C65:E66"/>
    <mergeCell ref="F65:H65"/>
    <mergeCell ref="I65:K65"/>
    <mergeCell ref="F66:H66"/>
    <mergeCell ref="L91:N92"/>
    <mergeCell ref="F92:H92"/>
    <mergeCell ref="I92:K92"/>
    <mergeCell ref="I66:K66"/>
    <mergeCell ref="A68:B68"/>
    <mergeCell ref="L65:N66"/>
    <mergeCell ref="A94:B94"/>
    <mergeCell ref="A91:B93"/>
    <mergeCell ref="C91:E92"/>
    <mergeCell ref="F91:H91"/>
    <mergeCell ref="I91:K9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customWidth="true" style="4" width="4.7109375"/>
    <col min="2" max="2" customWidth="true" style="2" width="18.7109375"/>
    <col min="3" max="11" customWidth="true" style="3" width="10.0"/>
    <col min="12" max="12" customWidth="true" style="4" width="10.0"/>
    <col min="13" max="14" customWidth="true" style="3" width="10.0"/>
    <col min="15" max="16384" style="3" width="9.140625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576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518</v>
      </c>
      <c r="C15" s="12" t="n">
        <v>576.0</v>
      </c>
      <c r="D15" s="12" t="n">
        <v>417.0</v>
      </c>
      <c r="E15" s="13" t="n">
        <f>C15+D15</f>
        <v>993.0</v>
      </c>
      <c r="F15" s="12" t="n">
        <v>83.0</v>
      </c>
      <c r="G15" s="12" t="n">
        <v>24.0</v>
      </c>
      <c r="H15" s="13" t="n">
        <f>F15+G15</f>
        <v>107.0</v>
      </c>
      <c r="I15" s="12" t="n">
        <v>18.0</v>
      </c>
      <c r="J15" s="12" t="n">
        <v>5.0</v>
      </c>
      <c r="K15" s="13" t="n">
        <f>I15+J15</f>
        <v>23.0</v>
      </c>
      <c r="L15" s="12" t="n">
        <v>10.0</v>
      </c>
      <c r="M15" s="12" t="n">
        <v>8.0</v>
      </c>
      <c r="N15" s="13" t="n">
        <f>L15+M15</f>
        <v>18.0</v>
      </c>
    </row>
    <row r="16" spans="1:14" s="14" customFormat="1" ht="15" customHeight="1" x14ac:dyDescent="0.2">
      <c r="A16" s="11">
        <v>98</v>
      </c>
      <c r="B16" s="2" t="s">
        <v>519</v>
      </c>
      <c r="C16" s="12" t="n">
        <v>10535.0</v>
      </c>
      <c r="D16" s="12" t="n">
        <v>10877.0</v>
      </c>
      <c r="E16" s="13" t="n">
        <f t="shared" ref="E16:E36" si="0">C16+D16</f>
        <v>21412.0</v>
      </c>
      <c r="F16" s="12" t="n">
        <v>868.0</v>
      </c>
      <c r="G16" s="12" t="n">
        <v>467.0</v>
      </c>
      <c r="H16" s="13" t="n">
        <f t="shared" ref="H16:H36" si="1">F16+G16</f>
        <v>1335.0</v>
      </c>
      <c r="I16" s="12" t="n">
        <v>29.0</v>
      </c>
      <c r="J16" s="12" t="n">
        <v>17.0</v>
      </c>
      <c r="K16" s="13" t="n">
        <f t="shared" ref="K16:K36" si="2">I16+J16</f>
        <v>46.0</v>
      </c>
      <c r="L16" s="12" t="n">
        <v>505.0</v>
      </c>
      <c r="M16" s="12" t="n">
        <v>75.0</v>
      </c>
      <c r="N16" s="13" t="n">
        <f t="shared" ref="N16:N36" si="3">L16+M16</f>
        <v>580.0</v>
      </c>
    </row>
    <row r="17" spans="1:14" s="14" customFormat="1" ht="15" customHeight="1" x14ac:dyDescent="0.2">
      <c r="A17" s="11">
        <v>198</v>
      </c>
      <c r="B17" s="2" t="s">
        <v>520</v>
      </c>
      <c r="C17" s="12" t="n">
        <v>1406.0</v>
      </c>
      <c r="D17" s="12" t="n">
        <v>1055.0</v>
      </c>
      <c r="E17" s="13" t="n">
        <f t="shared" si="0"/>
        <v>2461.0</v>
      </c>
      <c r="F17" s="12" t="n">
        <v>197.0</v>
      </c>
      <c r="G17" s="12" t="n">
        <v>85.0</v>
      </c>
      <c r="H17" s="13" t="n">
        <f t="shared" si="1"/>
        <v>282.0</v>
      </c>
      <c r="I17" s="12" t="n">
        <v>15.0</v>
      </c>
      <c r="J17" s="12" t="n">
        <v>14.0</v>
      </c>
      <c r="K17" s="13" t="n">
        <f t="shared" si="2"/>
        <v>29.0</v>
      </c>
      <c r="L17" s="12" t="n">
        <v>35.0</v>
      </c>
      <c r="M17" s="12" t="n">
        <v>7.0</v>
      </c>
      <c r="N17" s="13" t="n">
        <f t="shared" si="3"/>
        <v>42.0</v>
      </c>
    </row>
    <row r="18" spans="1:14" s="14" customFormat="1" ht="15" customHeight="1" x14ac:dyDescent="0.2">
      <c r="A18" s="11">
        <v>204</v>
      </c>
      <c r="B18" s="2" t="s">
        <v>521</v>
      </c>
      <c r="C18" s="12" t="n">
        <v>655.0</v>
      </c>
      <c r="D18" s="12" t="n">
        <v>917.0</v>
      </c>
      <c r="E18" s="13" t="n">
        <f t="shared" si="0"/>
        <v>1572.0</v>
      </c>
      <c r="F18" s="12" t="n">
        <v>133.0</v>
      </c>
      <c r="G18" s="12" t="n">
        <v>53.0</v>
      </c>
      <c r="H18" s="13" t="n">
        <f t="shared" si="1"/>
        <v>186.0</v>
      </c>
      <c r="I18" s="12" t="n">
        <v>23.0</v>
      </c>
      <c r="J18" s="12" t="n">
        <v>6.0</v>
      </c>
      <c r="K18" s="13" t="n">
        <f t="shared" si="2"/>
        <v>29.0</v>
      </c>
      <c r="L18" s="12" t="n">
        <v>104.0</v>
      </c>
      <c r="M18" s="12" t="n">
        <v>9.0</v>
      </c>
      <c r="N18" s="13" t="n">
        <f t="shared" si="3"/>
        <v>113.0</v>
      </c>
    </row>
    <row r="19" spans="1:14" s="14" customFormat="1" ht="15" customHeight="1" x14ac:dyDescent="0.2">
      <c r="A19" s="11">
        <v>219</v>
      </c>
      <c r="B19" s="2" t="s">
        <v>522</v>
      </c>
      <c r="C19" s="12" t="n">
        <v>46.0</v>
      </c>
      <c r="D19" s="12" t="n">
        <v>56.0</v>
      </c>
      <c r="E19" s="13" t="n">
        <f t="shared" si="0"/>
        <v>102.0</v>
      </c>
      <c r="F19" s="12" t="n">
        <v>11.0</v>
      </c>
      <c r="G19" s="12" t="n">
        <v>2.0</v>
      </c>
      <c r="H19" s="13" t="n">
        <f t="shared" si="1"/>
        <v>13.0</v>
      </c>
      <c r="I19" s="12" t="n">
        <v>1.0</v>
      </c>
      <c r="J19" s="12" t="n">
        <v>1.0</v>
      </c>
      <c r="K19" s="13" t="n">
        <f t="shared" si="2"/>
        <v>2.0</v>
      </c>
      <c r="L19" s="12" t="n">
        <v>1.0</v>
      </c>
      <c r="M19" s="12" t="n">
        <v>0.0</v>
      </c>
      <c r="N19" s="13" t="n">
        <f t="shared" si="3"/>
        <v>1.0</v>
      </c>
    </row>
    <row r="20" spans="1:14" s="14" customFormat="1" ht="15" customHeight="1" x14ac:dyDescent="0.2">
      <c r="A20" s="11">
        <v>226</v>
      </c>
      <c r="B20" s="2" t="s">
        <v>523</v>
      </c>
      <c r="C20" s="12" t="n">
        <v>71.0</v>
      </c>
      <c r="D20" s="12" t="n">
        <v>97.0</v>
      </c>
      <c r="E20" s="13" t="n">
        <f t="shared" si="0"/>
        <v>168.0</v>
      </c>
      <c r="F20" s="12" t="n">
        <v>28.0</v>
      </c>
      <c r="G20" s="12" t="n">
        <v>9.0</v>
      </c>
      <c r="H20" s="13" t="n">
        <f t="shared" si="1"/>
        <v>37.0</v>
      </c>
      <c r="I20" s="12" t="n">
        <v>2.0</v>
      </c>
      <c r="J20" s="12" t="n">
        <v>2.0</v>
      </c>
      <c r="K20" s="13" t="n">
        <f t="shared" si="2"/>
        <v>4.0</v>
      </c>
      <c r="L20" s="12" t="n">
        <v>3.0</v>
      </c>
      <c r="M20" s="12" t="n">
        <v>0.0</v>
      </c>
      <c r="N20" s="13" t="n">
        <f t="shared" si="3"/>
        <v>3.0</v>
      </c>
    </row>
    <row r="21" spans="1:14" s="14" customFormat="1" ht="15" customHeight="1" x14ac:dyDescent="0.2">
      <c r="A21" s="11">
        <v>264</v>
      </c>
      <c r="B21" s="2" t="s">
        <v>524</v>
      </c>
      <c r="C21" s="12" t="n">
        <v>2428.0</v>
      </c>
      <c r="D21" s="12" t="n">
        <v>1986.0</v>
      </c>
      <c r="E21" s="13" t="n">
        <f t="shared" si="0"/>
        <v>4414.0</v>
      </c>
      <c r="F21" s="12" t="n">
        <v>198.0</v>
      </c>
      <c r="G21" s="12" t="n">
        <v>136.0</v>
      </c>
      <c r="H21" s="13" t="n">
        <f t="shared" si="1"/>
        <v>334.0</v>
      </c>
      <c r="I21" s="12" t="n">
        <v>50.0</v>
      </c>
      <c r="J21" s="12" t="n">
        <v>21.0</v>
      </c>
      <c r="K21" s="13" t="n">
        <f t="shared" si="2"/>
        <v>71.0</v>
      </c>
      <c r="L21" s="12" t="n">
        <v>46.0</v>
      </c>
      <c r="M21" s="12" t="n">
        <v>17.0</v>
      </c>
      <c r="N21" s="13" t="n">
        <f t="shared" si="3"/>
        <v>63.0</v>
      </c>
    </row>
    <row r="22" spans="1:14" s="14" customFormat="1" ht="15" customHeight="1" x14ac:dyDescent="0.2">
      <c r="A22" s="11">
        <v>268</v>
      </c>
      <c r="B22" s="2" t="s">
        <v>525</v>
      </c>
      <c r="C22" s="12" t="n">
        <v>182.0</v>
      </c>
      <c r="D22" s="12" t="n">
        <v>91.0</v>
      </c>
      <c r="E22" s="13" t="n">
        <f t="shared" si="0"/>
        <v>273.0</v>
      </c>
      <c r="F22" s="12" t="n">
        <v>15.0</v>
      </c>
      <c r="G22" s="12" t="n">
        <v>6.0</v>
      </c>
      <c r="H22" s="13" t="n">
        <f t="shared" si="1"/>
        <v>21.0</v>
      </c>
      <c r="I22" s="12" t="n">
        <v>3.0</v>
      </c>
      <c r="J22" s="12" t="n">
        <v>1.0</v>
      </c>
      <c r="K22" s="13" t="n">
        <f t="shared" si="2"/>
        <v>4.0</v>
      </c>
      <c r="L22" s="12" t="n">
        <v>3.0</v>
      </c>
      <c r="M22" s="12" t="n">
        <v>2.0</v>
      </c>
      <c r="N22" s="13" t="n">
        <f t="shared" si="3"/>
        <v>5.0</v>
      </c>
    </row>
    <row r="23" spans="1:14" s="14" customFormat="1" ht="15" customHeight="1" x14ac:dyDescent="0.2">
      <c r="A23" s="11">
        <v>306</v>
      </c>
      <c r="B23" s="2" t="s">
        <v>526</v>
      </c>
      <c r="C23" s="12" t="n">
        <v>508.0</v>
      </c>
      <c r="D23" s="12" t="n">
        <v>469.0</v>
      </c>
      <c r="E23" s="13" t="n">
        <f t="shared" si="0"/>
        <v>977.0</v>
      </c>
      <c r="F23" s="12" t="n">
        <v>31.0</v>
      </c>
      <c r="G23" s="12" t="n">
        <v>29.0</v>
      </c>
      <c r="H23" s="13" t="n">
        <f t="shared" si="1"/>
        <v>60.0</v>
      </c>
      <c r="I23" s="12" t="n">
        <v>75.0</v>
      </c>
      <c r="J23" s="12" t="n">
        <v>27.0</v>
      </c>
      <c r="K23" s="13" t="n">
        <f t="shared" si="2"/>
        <v>102.0</v>
      </c>
      <c r="L23" s="12" t="n">
        <v>5.0</v>
      </c>
      <c r="M23" s="12" t="n">
        <v>1.0</v>
      </c>
      <c r="N23" s="13" t="n">
        <f t="shared" si="3"/>
        <v>6.0</v>
      </c>
    </row>
    <row r="24" spans="1:14" s="14" customFormat="1" ht="15" customHeight="1" x14ac:dyDescent="0.2">
      <c r="A24" s="11">
        <v>308</v>
      </c>
      <c r="B24" s="2" t="s">
        <v>527</v>
      </c>
      <c r="C24" s="12" t="n">
        <v>439.0</v>
      </c>
      <c r="D24" s="12" t="n">
        <v>400.0</v>
      </c>
      <c r="E24" s="13" t="n">
        <f t="shared" si="0"/>
        <v>839.0</v>
      </c>
      <c r="F24" s="12" t="n">
        <v>77.0</v>
      </c>
      <c r="G24" s="12" t="n">
        <v>39.0</v>
      </c>
      <c r="H24" s="13" t="n">
        <f t="shared" si="1"/>
        <v>116.0</v>
      </c>
      <c r="I24" s="12" t="n">
        <v>36.0</v>
      </c>
      <c r="J24" s="12" t="n">
        <v>10.0</v>
      </c>
      <c r="K24" s="13" t="n">
        <f t="shared" si="2"/>
        <v>46.0</v>
      </c>
      <c r="L24" s="12" t="n">
        <v>32.0</v>
      </c>
      <c r="M24" s="12" t="n">
        <v>5.0</v>
      </c>
      <c r="N24" s="13" t="n">
        <f t="shared" si="3"/>
        <v>37.0</v>
      </c>
    </row>
    <row r="25" spans="1:14" s="14" customFormat="1" ht="15" customHeight="1" x14ac:dyDescent="0.2">
      <c r="A25" s="11">
        <v>335</v>
      </c>
      <c r="B25" s="2" t="s">
        <v>528</v>
      </c>
      <c r="C25" s="12" t="n">
        <v>1487.0</v>
      </c>
      <c r="D25" s="12" t="n">
        <v>1008.0</v>
      </c>
      <c r="E25" s="13" t="n">
        <f t="shared" si="0"/>
        <v>2495.0</v>
      </c>
      <c r="F25" s="12" t="n">
        <v>88.0</v>
      </c>
      <c r="G25" s="12" t="n">
        <v>63.0</v>
      </c>
      <c r="H25" s="13" t="n">
        <f t="shared" si="1"/>
        <v>151.0</v>
      </c>
      <c r="I25" s="12" t="n">
        <v>38.0</v>
      </c>
      <c r="J25" s="12" t="n">
        <v>16.0</v>
      </c>
      <c r="K25" s="13" t="n">
        <f t="shared" si="2"/>
        <v>54.0</v>
      </c>
      <c r="L25" s="12" t="n">
        <v>28.0</v>
      </c>
      <c r="M25" s="12" t="n">
        <v>4.0</v>
      </c>
      <c r="N25" s="13" t="n">
        <f t="shared" si="3"/>
        <v>32.0</v>
      </c>
    </row>
    <row r="26" spans="1:14" s="14" customFormat="1" ht="15" customHeight="1" x14ac:dyDescent="0.2">
      <c r="A26" s="11">
        <v>343</v>
      </c>
      <c r="B26" s="2" t="s">
        <v>529</v>
      </c>
      <c r="C26" s="12" t="n">
        <v>27.0</v>
      </c>
      <c r="D26" s="12" t="n">
        <v>48.0</v>
      </c>
      <c r="E26" s="13" t="n">
        <f t="shared" si="0"/>
        <v>75.0</v>
      </c>
      <c r="F26" s="12" t="n">
        <v>5.0</v>
      </c>
      <c r="G26" s="12" t="n">
        <v>2.0</v>
      </c>
      <c r="H26" s="13" t="n">
        <f t="shared" si="1"/>
        <v>7.0</v>
      </c>
      <c r="I26" s="12" t="n">
        <v>8.0</v>
      </c>
      <c r="J26" s="12" t="n">
        <v>1.0</v>
      </c>
      <c r="K26" s="13" t="n">
        <f t="shared" si="2"/>
        <v>9.0</v>
      </c>
      <c r="L26" s="12">
        <v>0</v>
      </c>
      <c r="M26" s="12">
        <v>0</v>
      </c>
      <c r="N26" s="13" t="n">
        <f t="shared" si="3"/>
        <v>0.0</v>
      </c>
    </row>
    <row r="27" spans="1:14" s="14" customFormat="1" ht="15" customHeight="1" x14ac:dyDescent="0.2">
      <c r="A27" s="11">
        <v>399</v>
      </c>
      <c r="B27" s="2" t="s">
        <v>530</v>
      </c>
      <c r="C27" s="12" t="n">
        <v>69.0</v>
      </c>
      <c r="D27" s="12" t="n">
        <v>49.0</v>
      </c>
      <c r="E27" s="13" t="n">
        <f t="shared" si="0"/>
        <v>118.0</v>
      </c>
      <c r="F27" s="12" t="n">
        <v>11.0</v>
      </c>
      <c r="G27" s="12" t="n">
        <v>5.0</v>
      </c>
      <c r="H27" s="13" t="n">
        <f t="shared" si="1"/>
        <v>16.0</v>
      </c>
      <c r="I27" s="12" t="n">
        <v>10.0</v>
      </c>
      <c r="J27" s="12" t="n">
        <v>3.0</v>
      </c>
      <c r="K27" s="13" t="n">
        <f t="shared" si="2"/>
        <v>13.0</v>
      </c>
      <c r="L27" s="12">
        <v>0</v>
      </c>
      <c r="M27" s="12">
        <v>0</v>
      </c>
      <c r="N27" s="13" t="n">
        <f t="shared" si="3"/>
        <v>0.0</v>
      </c>
    </row>
    <row r="28" spans="1:14" s="14" customFormat="1" ht="15" customHeight="1" x14ac:dyDescent="0.2">
      <c r="A28" s="11">
        <v>402</v>
      </c>
      <c r="B28" s="2" t="s">
        <v>531</v>
      </c>
      <c r="C28" s="12" t="n">
        <v>25.0</v>
      </c>
      <c r="D28" s="12" t="n">
        <v>80.0</v>
      </c>
      <c r="E28" s="13" t="n">
        <f t="shared" si="0"/>
        <v>105.0</v>
      </c>
      <c r="F28" s="12" t="n">
        <v>12.0</v>
      </c>
      <c r="G28" s="12" t="n">
        <v>2.0</v>
      </c>
      <c r="H28" s="13" t="n">
        <f t="shared" si="1"/>
        <v>14.0</v>
      </c>
      <c r="I28" s="12" t="n">
        <v>18.0</v>
      </c>
      <c r="J28" s="12" t="n">
        <v>6.0</v>
      </c>
      <c r="K28" s="13" t="n">
        <f t="shared" si="2"/>
        <v>24.0</v>
      </c>
      <c r="L28" s="12" t="n">
        <v>5.0</v>
      </c>
      <c r="M28" s="12" t="n">
        <v>0.0</v>
      </c>
      <c r="N28" s="13" t="n">
        <f t="shared" si="3"/>
        <v>5.0</v>
      </c>
    </row>
    <row r="29" spans="1:14" s="14" customFormat="1" ht="15" customHeight="1" x14ac:dyDescent="0.2">
      <c r="A29" s="11">
        <v>419</v>
      </c>
      <c r="B29" s="2" t="s">
        <v>532</v>
      </c>
      <c r="C29" s="12" t="n">
        <v>402.0</v>
      </c>
      <c r="D29" s="12" t="n">
        <v>274.0</v>
      </c>
      <c r="E29" s="13" t="n">
        <f t="shared" si="0"/>
        <v>676.0</v>
      </c>
      <c r="F29" s="12" t="n">
        <v>57.0</v>
      </c>
      <c r="G29" s="12" t="n">
        <v>14.0</v>
      </c>
      <c r="H29" s="13" t="n">
        <f t="shared" si="1"/>
        <v>71.0</v>
      </c>
      <c r="I29" s="12" t="n">
        <v>22.0</v>
      </c>
      <c r="J29" s="12" t="n">
        <v>4.0</v>
      </c>
      <c r="K29" s="13" t="n">
        <f t="shared" si="2"/>
        <v>26.0</v>
      </c>
      <c r="L29" s="12" t="n">
        <v>13.0</v>
      </c>
      <c r="M29" s="12" t="n">
        <v>1.0</v>
      </c>
      <c r="N29" s="13" t="n">
        <f t="shared" si="3"/>
        <v>14.0</v>
      </c>
    </row>
    <row r="30" spans="1:14" s="14" customFormat="1" ht="15" customHeight="1" x14ac:dyDescent="0.2">
      <c r="A30" s="11">
        <v>474</v>
      </c>
      <c r="B30" s="2" t="s">
        <v>533</v>
      </c>
      <c r="C30" s="12" t="n">
        <v>263.0</v>
      </c>
      <c r="D30" s="12" t="n">
        <v>517.0</v>
      </c>
      <c r="E30" s="13" t="n">
        <f t="shared" si="0"/>
        <v>780.0</v>
      </c>
      <c r="F30" s="12" t="n">
        <v>65.0</v>
      </c>
      <c r="G30" s="12" t="n">
        <v>23.0</v>
      </c>
      <c r="H30" s="13" t="n">
        <f t="shared" si="1"/>
        <v>88.0</v>
      </c>
      <c r="I30" s="12" t="n">
        <v>7.0</v>
      </c>
      <c r="J30" s="12" t="n">
        <v>3.0</v>
      </c>
      <c r="K30" s="13" t="n">
        <f t="shared" si="2"/>
        <v>10.0</v>
      </c>
      <c r="L30" s="12" t="n">
        <v>30.0</v>
      </c>
      <c r="M30" s="12" t="n">
        <v>5.0</v>
      </c>
      <c r="N30" s="13" t="n">
        <f t="shared" si="3"/>
        <v>35.0</v>
      </c>
    </row>
    <row r="31" spans="1:14" ht="15" customHeight="1" x14ac:dyDescent="0.2">
      <c r="A31" s="11">
        <v>523</v>
      </c>
      <c r="B31" s="2" t="s">
        <v>534</v>
      </c>
      <c r="C31" s="12" t="n">
        <v>17.0</v>
      </c>
      <c r="D31" s="12" t="n">
        <v>13.0</v>
      </c>
      <c r="E31" s="13" t="n">
        <f t="shared" si="0"/>
        <v>30.0</v>
      </c>
      <c r="F31" s="12" t="n">
        <v>4.0</v>
      </c>
      <c r="G31" s="12" t="n">
        <v>0.0</v>
      </c>
      <c r="H31" s="13" t="n">
        <f t="shared" si="1"/>
        <v>4.0</v>
      </c>
      <c r="I31" s="12" t="n">
        <v>4.0</v>
      </c>
      <c r="J31" s="12" t="n">
        <v>2.0</v>
      </c>
      <c r="K31" s="13" t="n">
        <f t="shared" si="2"/>
        <v>6.0</v>
      </c>
      <c r="L31" s="12" t="n">
        <v>2.0</v>
      </c>
      <c r="M31" s="12" t="n">
        <v>0.0</v>
      </c>
      <c r="N31" s="13" t="n">
        <f t="shared" si="3"/>
        <v>2.0</v>
      </c>
    </row>
    <row r="32" spans="1:14" ht="15" customHeight="1" x14ac:dyDescent="0.2">
      <c r="A32" s="11">
        <v>598</v>
      </c>
      <c r="B32" s="2" t="s">
        <v>535</v>
      </c>
      <c r="C32" s="12" t="n">
        <v>160.0</v>
      </c>
      <c r="D32" s="12" t="n">
        <v>118.0</v>
      </c>
      <c r="E32" s="13" t="n">
        <f t="shared" si="0"/>
        <v>278.0</v>
      </c>
      <c r="F32" s="12" t="n">
        <v>22.0</v>
      </c>
      <c r="G32" s="12" t="n">
        <v>4.0</v>
      </c>
      <c r="H32" s="13" t="n">
        <f t="shared" si="1"/>
        <v>26.0</v>
      </c>
      <c r="I32" s="12" t="n">
        <v>2.0</v>
      </c>
      <c r="J32" s="12" t="n">
        <v>3.0</v>
      </c>
      <c r="K32" s="13" t="n">
        <f t="shared" si="2"/>
        <v>5.0</v>
      </c>
      <c r="L32" s="12" t="n">
        <v>6.0</v>
      </c>
      <c r="M32" s="12" t="n">
        <v>2.0</v>
      </c>
      <c r="N32" s="13" t="n">
        <f t="shared" si="3"/>
        <v>8.0</v>
      </c>
    </row>
    <row r="33" spans="1:14" ht="15" customHeight="1" x14ac:dyDescent="0.2">
      <c r="A33" s="11">
        <v>599</v>
      </c>
      <c r="B33" s="2" t="s">
        <v>536</v>
      </c>
      <c r="C33" s="12" t="n">
        <v>67.0</v>
      </c>
      <c r="D33" s="12" t="n">
        <v>56.0</v>
      </c>
      <c r="E33" s="13" t="n">
        <f t="shared" si="0"/>
        <v>123.0</v>
      </c>
      <c r="F33" s="12" t="n">
        <v>10.0</v>
      </c>
      <c r="G33" s="12" t="n">
        <v>3.0</v>
      </c>
      <c r="H33" s="13" t="n">
        <f t="shared" si="1"/>
        <v>13.0</v>
      </c>
      <c r="I33" s="12" t="n">
        <v>9.0</v>
      </c>
      <c r="J33" s="12" t="n">
        <v>3.0</v>
      </c>
      <c r="K33" s="13" t="n">
        <f t="shared" si="2"/>
        <v>12.0</v>
      </c>
      <c r="L33" s="12" t="n">
        <v>2.0</v>
      </c>
      <c r="M33" s="12" t="n">
        <v>2.0</v>
      </c>
      <c r="N33" s="13" t="n">
        <f t="shared" si="3"/>
        <v>4.0</v>
      </c>
    </row>
    <row r="34" spans="1:14" ht="15" customHeight="1" x14ac:dyDescent="0.2">
      <c r="A34" s="11">
        <v>600</v>
      </c>
      <c r="B34" s="2" t="s">
        <v>537</v>
      </c>
      <c r="C34" s="12" t="n">
        <v>66.0</v>
      </c>
      <c r="D34" s="12" t="n">
        <v>67.0</v>
      </c>
      <c r="E34" s="13" t="n">
        <f t="shared" si="0"/>
        <v>133.0</v>
      </c>
      <c r="F34" s="12" t="n">
        <v>38.0</v>
      </c>
      <c r="G34" s="12" t="n">
        <v>10.0</v>
      </c>
      <c r="H34" s="13" t="n">
        <f t="shared" si="1"/>
        <v>48.0</v>
      </c>
      <c r="I34" s="12" t="n">
        <v>14.0</v>
      </c>
      <c r="J34" s="12" t="n">
        <v>2.0</v>
      </c>
      <c r="K34" s="13" t="n">
        <f t="shared" si="2"/>
        <v>16.0</v>
      </c>
      <c r="L34" s="12" t="n">
        <v>6.0</v>
      </c>
      <c r="M34" s="12" t="n">
        <v>1.0</v>
      </c>
      <c r="N34" s="13" t="n">
        <f t="shared" si="3"/>
        <v>7.0</v>
      </c>
    </row>
    <row r="35" spans="1:14" ht="15" customHeight="1" x14ac:dyDescent="0.2">
      <c r="A35" s="11">
        <v>601</v>
      </c>
      <c r="B35" s="2" t="s">
        <v>538</v>
      </c>
      <c r="C35" s="12" t="n">
        <v>63.0</v>
      </c>
      <c r="D35" s="12" t="n">
        <v>59.0</v>
      </c>
      <c r="E35" s="13" t="n">
        <f t="shared" si="0"/>
        <v>122.0</v>
      </c>
      <c r="F35" s="12" t="n">
        <v>10.0</v>
      </c>
      <c r="G35" s="12" t="n">
        <v>5.0</v>
      </c>
      <c r="H35" s="13" t="n">
        <f t="shared" si="1"/>
        <v>15.0</v>
      </c>
      <c r="I35" s="12" t="n">
        <v>3.0</v>
      </c>
      <c r="J35" s="12" t="n">
        <v>1.0</v>
      </c>
      <c r="K35" s="13" t="n">
        <f t="shared" si="2"/>
        <v>4.0</v>
      </c>
      <c r="L35" s="12" t="n">
        <v>1.0</v>
      </c>
      <c r="M35" s="12" t="n">
        <v>1.0</v>
      </c>
      <c r="N35" s="13" t="n">
        <f t="shared" si="3"/>
        <v>2.0</v>
      </c>
    </row>
    <row r="36" spans="1:14" ht="15" customHeight="1" x14ac:dyDescent="0.2">
      <c r="A36" s="11">
        <v>602</v>
      </c>
      <c r="B36" s="2" t="s">
        <v>539</v>
      </c>
      <c r="C36" s="12" t="n">
        <v>894.0</v>
      </c>
      <c r="D36" s="12" t="n">
        <v>756.0</v>
      </c>
      <c r="E36" s="13" t="n">
        <f t="shared" si="0"/>
        <v>1650.0</v>
      </c>
      <c r="F36" s="12" t="n">
        <v>159.0</v>
      </c>
      <c r="G36" s="12" t="n">
        <v>71.0</v>
      </c>
      <c r="H36" s="13" t="n">
        <f t="shared" si="1"/>
        <v>230.0</v>
      </c>
      <c r="I36" s="12" t="n">
        <v>6.0</v>
      </c>
      <c r="J36" s="12" t="n">
        <v>4.0</v>
      </c>
      <c r="K36" s="13" t="n">
        <f t="shared" si="2"/>
        <v>10.0</v>
      </c>
      <c r="L36" s="12" t="n">
        <v>52.0</v>
      </c>
      <c r="M36" s="12" t="n">
        <v>2.0</v>
      </c>
      <c r="N36" s="13" t="n">
        <f t="shared" si="3"/>
        <v>54.0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51</v>
      </c>
      <c r="C38" s="13" t="n">
        <f t="shared" ref="C38:N38" si="4">SUM(C15:C36)</f>
        <v>20386.0</v>
      </c>
      <c r="D38" s="13" t="n">
        <f t="shared" si="4"/>
        <v>19410.0</v>
      </c>
      <c r="E38" s="13" t="n">
        <f t="shared" si="4"/>
        <v>39796.0</v>
      </c>
      <c r="F38" s="13" t="n">
        <f t="shared" si="4"/>
        <v>2122.0</v>
      </c>
      <c r="G38" s="13" t="n">
        <f t="shared" si="4"/>
        <v>1052.0</v>
      </c>
      <c r="H38" s="13" t="n">
        <f t="shared" si="4"/>
        <v>3174.0</v>
      </c>
      <c r="I38" s="13" t="n">
        <f t="shared" si="4"/>
        <v>393.0</v>
      </c>
      <c r="J38" s="13" t="n">
        <f t="shared" si="4"/>
        <v>152.0</v>
      </c>
      <c r="K38" s="13" t="n">
        <f t="shared" si="4"/>
        <v>545.0</v>
      </c>
      <c r="L38" s="13" t="n">
        <f t="shared" si="4"/>
        <v>889.0</v>
      </c>
      <c r="M38" s="13" t="n">
        <f t="shared" si="4"/>
        <v>142.0</v>
      </c>
      <c r="N38" s="13" t="n">
        <f t="shared" si="4"/>
        <v>1031.0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47" t="s">
        <v>40</v>
      </c>
      <c r="B40" s="49"/>
      <c r="C40" s="47" t="s">
        <v>43</v>
      </c>
      <c r="D40" s="48"/>
      <c r="E40" s="49"/>
      <c r="F40" s="58" t="s">
        <v>48</v>
      </c>
      <c r="G40" s="59"/>
      <c r="H40" s="60"/>
      <c r="I40" s="58" t="s">
        <v>49</v>
      </c>
      <c r="J40" s="59"/>
      <c r="K40" s="60"/>
      <c r="L40" s="66" t="s">
        <v>51</v>
      </c>
      <c r="M40" s="67"/>
      <c r="N40" s="68"/>
    </row>
    <row r="41" spans="1:14" ht="15.95" customHeight="1" x14ac:dyDescent="0.2">
      <c r="A41" s="53"/>
      <c r="B41" s="54"/>
      <c r="C41" s="50"/>
      <c r="D41" s="51"/>
      <c r="E41" s="52"/>
      <c r="F41" s="63" t="s">
        <v>47</v>
      </c>
      <c r="G41" s="64"/>
      <c r="H41" s="65"/>
      <c r="I41" s="63" t="s">
        <v>50</v>
      </c>
      <c r="J41" s="64"/>
      <c r="K41" s="65"/>
      <c r="L41" s="69"/>
      <c r="M41" s="70"/>
      <c r="N41" s="71"/>
    </row>
    <row r="42" spans="1:14" ht="15.95" customHeight="1" x14ac:dyDescent="0.2">
      <c r="A42" s="50"/>
      <c r="B42" s="52"/>
      <c r="C42" s="6" t="s">
        <v>594</v>
      </c>
      <c r="D42" s="6" t="s">
        <v>38</v>
      </c>
      <c r="E42" s="6" t="s">
        <v>39</v>
      </c>
      <c r="F42" s="6" t="s">
        <v>594</v>
      </c>
      <c r="G42" s="6" t="s">
        <v>38</v>
      </c>
      <c r="H42" s="6" t="s">
        <v>39</v>
      </c>
      <c r="I42" s="6" t="s">
        <v>594</v>
      </c>
      <c r="J42" s="6" t="s">
        <v>38</v>
      </c>
      <c r="K42" s="6" t="s">
        <v>39</v>
      </c>
      <c r="L42" s="6" t="s">
        <v>594</v>
      </c>
      <c r="M42" s="6" t="s">
        <v>38</v>
      </c>
      <c r="N42" s="6" t="s">
        <v>39</v>
      </c>
    </row>
    <row r="43" spans="1:14" ht="14.1" customHeight="1" x14ac:dyDescent="0.2">
      <c r="A43" s="61">
        <v>1</v>
      </c>
      <c r="B43" s="62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518</v>
      </c>
      <c r="C45" s="12" t="n">
        <v>180.0</v>
      </c>
      <c r="D45" s="12" t="n">
        <v>42.0</v>
      </c>
      <c r="E45" s="13" t="n">
        <f>C45+D45</f>
        <v>222.0</v>
      </c>
      <c r="F45" s="12">
        <v>0</v>
      </c>
      <c r="G45" s="12">
        <v>0</v>
      </c>
      <c r="H45" s="13" t="n">
        <f>F45+G45</f>
        <v>0.0</v>
      </c>
      <c r="I45" s="12" t="n">
        <v>7.0</v>
      </c>
      <c r="J45" s="12" t="n">
        <v>2.0</v>
      </c>
      <c r="K45" s="13" t="n">
        <f>I45+J45</f>
        <v>9.0</v>
      </c>
      <c r="L45" s="12" t="n">
        <f t="shared" ref="L45:N45" si="5">C15+F15+I15+L15+C45+F45+I45</f>
        <v>874.0</v>
      </c>
      <c r="M45" s="12" t="n">
        <f t="shared" si="5"/>
        <v>498.0</v>
      </c>
      <c r="N45" s="13" t="n">
        <f t="shared" si="5"/>
        <v>1372.0</v>
      </c>
    </row>
    <row r="46" spans="1:14" s="14" customFormat="1" ht="15" customHeight="1" x14ac:dyDescent="0.2">
      <c r="A46" s="11">
        <v>98</v>
      </c>
      <c r="B46" s="2" t="s">
        <v>519</v>
      </c>
      <c r="C46" s="12" t="n">
        <v>548.0</v>
      </c>
      <c r="D46" s="12" t="n">
        <v>580.0</v>
      </c>
      <c r="E46" s="13" t="n">
        <f t="shared" ref="E46:E66" si="6">C46+D46</f>
        <v>1128.0</v>
      </c>
      <c r="F46" s="12" t="n">
        <v>2.0</v>
      </c>
      <c r="G46" s="12" t="n">
        <v>1.0</v>
      </c>
      <c r="H46" s="13" t="n">
        <f t="shared" ref="H46:H66" si="7">F46+G46</f>
        <v>3.0</v>
      </c>
      <c r="I46" s="12" t="n">
        <v>104.0</v>
      </c>
      <c r="J46" s="12" t="n">
        <v>97.0</v>
      </c>
      <c r="K46" s="13" t="n">
        <f t="shared" ref="K46:K66" si="8">I46+J46</f>
        <v>201.0</v>
      </c>
      <c r="L46" s="12" t="n">
        <f t="shared" ref="L46:L66" si="9">C16+F16+I16+L16+C46+F46+I46</f>
        <v>12591.0</v>
      </c>
      <c r="M46" s="12" t="n">
        <f t="shared" ref="M46:M66" si="10">D16+G16+J16+M16+D46+G46+J46</f>
        <v>12114.0</v>
      </c>
      <c r="N46" s="13" t="n">
        <f t="shared" ref="N46:N66" si="11">E16+H16+K16+N16+E46+H46+K46</f>
        <v>24705.0</v>
      </c>
    </row>
    <row r="47" spans="1:14" s="14" customFormat="1" ht="15" customHeight="1" x14ac:dyDescent="0.2">
      <c r="A47" s="11">
        <v>198</v>
      </c>
      <c r="B47" s="2" t="s">
        <v>520</v>
      </c>
      <c r="C47" s="12" t="n">
        <v>83.0</v>
      </c>
      <c r="D47" s="12" t="n">
        <v>94.0</v>
      </c>
      <c r="E47" s="13" t="n">
        <f t="shared" si="6"/>
        <v>177.0</v>
      </c>
      <c r="F47" s="12" t="n">
        <v>0.0</v>
      </c>
      <c r="G47" s="12" t="n">
        <v>1.0</v>
      </c>
      <c r="H47" s="13" t="n">
        <f t="shared" si="7"/>
        <v>1.0</v>
      </c>
      <c r="I47" s="12" t="n">
        <v>76.0</v>
      </c>
      <c r="J47" s="12" t="n">
        <v>67.0</v>
      </c>
      <c r="K47" s="13" t="n">
        <f t="shared" si="8"/>
        <v>143.0</v>
      </c>
      <c r="L47" s="12" t="n">
        <f t="shared" si="9"/>
        <v>1812.0</v>
      </c>
      <c r="M47" s="12" t="n">
        <f t="shared" si="10"/>
        <v>1323.0</v>
      </c>
      <c r="N47" s="13" t="n">
        <f t="shared" si="11"/>
        <v>3135.0</v>
      </c>
    </row>
    <row r="48" spans="1:14" s="14" customFormat="1" ht="15" customHeight="1" x14ac:dyDescent="0.2">
      <c r="A48" s="11">
        <v>204</v>
      </c>
      <c r="B48" s="2" t="s">
        <v>521</v>
      </c>
      <c r="C48" s="12" t="n">
        <v>83.0</v>
      </c>
      <c r="D48" s="12" t="n">
        <v>83.0</v>
      </c>
      <c r="E48" s="13" t="n">
        <f t="shared" si="6"/>
        <v>166.0</v>
      </c>
      <c r="F48" s="12">
        <v>0</v>
      </c>
      <c r="G48" s="12">
        <v>0</v>
      </c>
      <c r="H48" s="13" t="n">
        <f t="shared" si="7"/>
        <v>0.0</v>
      </c>
      <c r="I48" s="12" t="n">
        <v>20.0</v>
      </c>
      <c r="J48" s="12" t="n">
        <v>31.0</v>
      </c>
      <c r="K48" s="13" t="n">
        <f t="shared" si="8"/>
        <v>51.0</v>
      </c>
      <c r="L48" s="12" t="n">
        <f t="shared" si="9"/>
        <v>1018.0</v>
      </c>
      <c r="M48" s="12" t="n">
        <f t="shared" si="10"/>
        <v>1099.0</v>
      </c>
      <c r="N48" s="13" t="n">
        <f t="shared" si="11"/>
        <v>2117.0</v>
      </c>
    </row>
    <row r="49" spans="1:14" s="14" customFormat="1" ht="15" customHeight="1" x14ac:dyDescent="0.2">
      <c r="A49" s="11">
        <v>219</v>
      </c>
      <c r="B49" s="2" t="s">
        <v>522</v>
      </c>
      <c r="C49" s="12" t="n">
        <v>9.0</v>
      </c>
      <c r="D49" s="12" t="n">
        <v>7.0</v>
      </c>
      <c r="E49" s="13" t="n">
        <f t="shared" si="6"/>
        <v>16.0</v>
      </c>
      <c r="F49" s="12">
        <v>0</v>
      </c>
      <c r="G49" s="12">
        <v>0</v>
      </c>
      <c r="H49" s="13" t="n">
        <f t="shared" si="7"/>
        <v>0.0</v>
      </c>
      <c r="I49" s="12">
        <v>0</v>
      </c>
      <c r="J49" s="12">
        <v>0</v>
      </c>
      <c r="K49" s="13" t="n">
        <f t="shared" si="8"/>
        <v>0.0</v>
      </c>
      <c r="L49" s="12" t="n">
        <f t="shared" si="9"/>
        <v>68.0</v>
      </c>
      <c r="M49" s="12" t="n">
        <f t="shared" si="10"/>
        <v>66.0</v>
      </c>
      <c r="N49" s="13" t="n">
        <f t="shared" si="11"/>
        <v>134.0</v>
      </c>
    </row>
    <row r="50" spans="1:14" s="14" customFormat="1" ht="15" customHeight="1" x14ac:dyDescent="0.2">
      <c r="A50" s="11">
        <v>226</v>
      </c>
      <c r="B50" s="2" t="s">
        <v>523</v>
      </c>
      <c r="C50" s="12" t="n">
        <v>7.0</v>
      </c>
      <c r="D50" s="12" t="n">
        <v>11.0</v>
      </c>
      <c r="E50" s="13" t="n">
        <f t="shared" si="6"/>
        <v>18.0</v>
      </c>
      <c r="F50" s="12">
        <v>0</v>
      </c>
      <c r="G50" s="12">
        <v>0</v>
      </c>
      <c r="H50" s="13" t="n">
        <f t="shared" si="7"/>
        <v>0.0</v>
      </c>
      <c r="I50" s="12" t="n">
        <v>1.0</v>
      </c>
      <c r="J50" s="12" t="n">
        <v>2.0</v>
      </c>
      <c r="K50" s="13" t="n">
        <f t="shared" si="8"/>
        <v>3.0</v>
      </c>
      <c r="L50" s="12" t="n">
        <f t="shared" si="9"/>
        <v>112.0</v>
      </c>
      <c r="M50" s="12" t="n">
        <f t="shared" si="10"/>
        <v>121.0</v>
      </c>
      <c r="N50" s="13" t="n">
        <f t="shared" si="11"/>
        <v>233.0</v>
      </c>
    </row>
    <row r="51" spans="1:14" s="14" customFormat="1" ht="15" customHeight="1" x14ac:dyDescent="0.2">
      <c r="A51" s="11">
        <v>264</v>
      </c>
      <c r="B51" s="2" t="s">
        <v>524</v>
      </c>
      <c r="C51" s="12" t="n">
        <v>368.0</v>
      </c>
      <c r="D51" s="12" t="n">
        <v>320.0</v>
      </c>
      <c r="E51" s="13" t="n">
        <f t="shared" si="6"/>
        <v>688.0</v>
      </c>
      <c r="F51" s="12">
        <v>0</v>
      </c>
      <c r="G51" s="12">
        <v>0</v>
      </c>
      <c r="H51" s="13" t="n">
        <f t="shared" si="7"/>
        <v>0.0</v>
      </c>
      <c r="I51" s="12" t="n">
        <v>7.0</v>
      </c>
      <c r="J51" s="12" t="n">
        <v>9.0</v>
      </c>
      <c r="K51" s="13" t="n">
        <f t="shared" si="8"/>
        <v>16.0</v>
      </c>
      <c r="L51" s="12" t="n">
        <f t="shared" si="9"/>
        <v>3097.0</v>
      </c>
      <c r="M51" s="12" t="n">
        <f t="shared" si="10"/>
        <v>2489.0</v>
      </c>
      <c r="N51" s="13" t="n">
        <f t="shared" si="11"/>
        <v>5586.0</v>
      </c>
    </row>
    <row r="52" spans="1:14" s="14" customFormat="1" ht="15" customHeight="1" x14ac:dyDescent="0.2">
      <c r="A52" s="11">
        <v>268</v>
      </c>
      <c r="B52" s="2" t="s">
        <v>525</v>
      </c>
      <c r="C52" s="12" t="n">
        <v>6.0</v>
      </c>
      <c r="D52" s="12" t="n">
        <v>12.0</v>
      </c>
      <c r="E52" s="13" t="n">
        <f t="shared" si="6"/>
        <v>18.0</v>
      </c>
      <c r="F52" s="12">
        <v>0</v>
      </c>
      <c r="G52" s="12">
        <v>0</v>
      </c>
      <c r="H52" s="13" t="n">
        <f t="shared" si="7"/>
        <v>0.0</v>
      </c>
      <c r="I52" s="12" t="n">
        <v>4.0</v>
      </c>
      <c r="J52" s="12" t="n">
        <v>1.0</v>
      </c>
      <c r="K52" s="13" t="n">
        <f t="shared" si="8"/>
        <v>5.0</v>
      </c>
      <c r="L52" s="12" t="n">
        <f t="shared" si="9"/>
        <v>213.0</v>
      </c>
      <c r="M52" s="12" t="n">
        <f t="shared" si="10"/>
        <v>113.0</v>
      </c>
      <c r="N52" s="13" t="n">
        <f t="shared" si="11"/>
        <v>326.0</v>
      </c>
    </row>
    <row r="53" spans="1:14" s="14" customFormat="1" ht="15" customHeight="1" x14ac:dyDescent="0.2">
      <c r="A53" s="11">
        <v>306</v>
      </c>
      <c r="B53" s="2" t="s">
        <v>526</v>
      </c>
      <c r="C53" s="12" t="n">
        <v>38.0</v>
      </c>
      <c r="D53" s="12" t="n">
        <v>31.0</v>
      </c>
      <c r="E53" s="13" t="n">
        <f t="shared" si="6"/>
        <v>69.0</v>
      </c>
      <c r="F53" s="12">
        <v>0</v>
      </c>
      <c r="G53" s="12">
        <v>0</v>
      </c>
      <c r="H53" s="13" t="n">
        <f t="shared" si="7"/>
        <v>0.0</v>
      </c>
      <c r="I53" s="12" t="n">
        <v>0.0</v>
      </c>
      <c r="J53" s="12" t="n">
        <v>2.0</v>
      </c>
      <c r="K53" s="13" t="n">
        <f t="shared" si="8"/>
        <v>2.0</v>
      </c>
      <c r="L53" s="12" t="n">
        <f t="shared" si="9"/>
        <v>657.0</v>
      </c>
      <c r="M53" s="12" t="n">
        <f t="shared" si="10"/>
        <v>559.0</v>
      </c>
      <c r="N53" s="13" t="n">
        <f t="shared" si="11"/>
        <v>1216.0</v>
      </c>
    </row>
    <row r="54" spans="1:14" s="14" customFormat="1" ht="15" customHeight="1" x14ac:dyDescent="0.2">
      <c r="A54" s="11">
        <v>308</v>
      </c>
      <c r="B54" s="2" t="s">
        <v>527</v>
      </c>
      <c r="C54" s="12" t="n">
        <v>88.0</v>
      </c>
      <c r="D54" s="12" t="n">
        <v>63.0</v>
      </c>
      <c r="E54" s="13" t="n">
        <f t="shared" si="6"/>
        <v>151.0</v>
      </c>
      <c r="F54" s="12">
        <v>0</v>
      </c>
      <c r="G54" s="12">
        <v>0</v>
      </c>
      <c r="H54" s="13" t="n">
        <f t="shared" si="7"/>
        <v>0.0</v>
      </c>
      <c r="I54" s="12" t="n">
        <v>10.0</v>
      </c>
      <c r="J54" s="12" t="n">
        <v>24.0</v>
      </c>
      <c r="K54" s="13" t="n">
        <f t="shared" si="8"/>
        <v>34.0</v>
      </c>
      <c r="L54" s="12" t="n">
        <f t="shared" si="9"/>
        <v>682.0</v>
      </c>
      <c r="M54" s="12" t="n">
        <f t="shared" si="10"/>
        <v>541.0</v>
      </c>
      <c r="N54" s="13" t="n">
        <f t="shared" si="11"/>
        <v>1223.0</v>
      </c>
    </row>
    <row r="55" spans="1:14" s="14" customFormat="1" ht="15" customHeight="1" x14ac:dyDescent="0.2">
      <c r="A55" s="11">
        <v>335</v>
      </c>
      <c r="B55" s="2" t="s">
        <v>528</v>
      </c>
      <c r="C55" s="12" t="n">
        <v>116.0</v>
      </c>
      <c r="D55" s="12" t="n">
        <v>117.0</v>
      </c>
      <c r="E55" s="13" t="n">
        <f t="shared" si="6"/>
        <v>233.0</v>
      </c>
      <c r="F55" s="12">
        <v>0</v>
      </c>
      <c r="G55" s="12">
        <v>0</v>
      </c>
      <c r="H55" s="13" t="n">
        <f t="shared" si="7"/>
        <v>0.0</v>
      </c>
      <c r="I55" s="12" t="n">
        <v>1.0</v>
      </c>
      <c r="J55" s="12" t="n">
        <v>8.0</v>
      </c>
      <c r="K55" s="13" t="n">
        <f t="shared" si="8"/>
        <v>9.0</v>
      </c>
      <c r="L55" s="12" t="n">
        <f t="shared" si="9"/>
        <v>1758.0</v>
      </c>
      <c r="M55" s="12" t="n">
        <f t="shared" si="10"/>
        <v>1216.0</v>
      </c>
      <c r="N55" s="13" t="n">
        <f t="shared" si="11"/>
        <v>2974.0</v>
      </c>
    </row>
    <row r="56" spans="1:14" s="14" customFormat="1" ht="15" customHeight="1" x14ac:dyDescent="0.2">
      <c r="A56" s="11">
        <v>343</v>
      </c>
      <c r="B56" s="2" t="s">
        <v>529</v>
      </c>
      <c r="C56" s="12" t="n">
        <v>1.0</v>
      </c>
      <c r="D56" s="12" t="n">
        <v>4.0</v>
      </c>
      <c r="E56" s="13" t="n">
        <f t="shared" si="6"/>
        <v>5.0</v>
      </c>
      <c r="F56" s="12">
        <v>0</v>
      </c>
      <c r="G56" s="12">
        <v>0</v>
      </c>
      <c r="H56" s="13" t="n">
        <f t="shared" si="7"/>
        <v>0.0</v>
      </c>
      <c r="I56" s="12">
        <v>0</v>
      </c>
      <c r="J56" s="12">
        <v>0</v>
      </c>
      <c r="K56" s="13" t="n">
        <f t="shared" si="8"/>
        <v>0.0</v>
      </c>
      <c r="L56" s="12" t="n">
        <f t="shared" si="9"/>
        <v>41.0</v>
      </c>
      <c r="M56" s="12" t="n">
        <f t="shared" si="10"/>
        <v>55.0</v>
      </c>
      <c r="N56" s="13" t="n">
        <f t="shared" si="11"/>
        <v>96.0</v>
      </c>
    </row>
    <row r="57" spans="1:14" s="14" customFormat="1" ht="15" customHeight="1" x14ac:dyDescent="0.2">
      <c r="A57" s="11">
        <v>399</v>
      </c>
      <c r="B57" s="2" t="s">
        <v>530</v>
      </c>
      <c r="C57" s="12" t="n">
        <v>6.0</v>
      </c>
      <c r="D57" s="12" t="n">
        <v>12.0</v>
      </c>
      <c r="E57" s="13" t="n">
        <f t="shared" si="6"/>
        <v>18.0</v>
      </c>
      <c r="F57" s="12">
        <v>0</v>
      </c>
      <c r="G57" s="12">
        <v>0</v>
      </c>
      <c r="H57" s="13" t="n">
        <f t="shared" si="7"/>
        <v>0.0</v>
      </c>
      <c r="I57" s="12" t="n">
        <v>2.0</v>
      </c>
      <c r="J57" s="12" t="n">
        <v>1.0</v>
      </c>
      <c r="K57" s="13" t="n">
        <f t="shared" si="8"/>
        <v>3.0</v>
      </c>
      <c r="L57" s="12" t="n">
        <f t="shared" si="9"/>
        <v>98.0</v>
      </c>
      <c r="M57" s="12" t="n">
        <f t="shared" si="10"/>
        <v>70.0</v>
      </c>
      <c r="N57" s="13" t="n">
        <f t="shared" si="11"/>
        <v>168.0</v>
      </c>
    </row>
    <row r="58" spans="1:14" s="14" customFormat="1" ht="15" customHeight="1" x14ac:dyDescent="0.2">
      <c r="A58" s="11">
        <v>402</v>
      </c>
      <c r="B58" s="2" t="s">
        <v>531</v>
      </c>
      <c r="C58" s="12" t="n">
        <v>42.0</v>
      </c>
      <c r="D58" s="12" t="n">
        <v>10.0</v>
      </c>
      <c r="E58" s="13" t="n">
        <f t="shared" si="6"/>
        <v>52.0</v>
      </c>
      <c r="F58" s="12">
        <v>0</v>
      </c>
      <c r="G58" s="12">
        <v>0</v>
      </c>
      <c r="H58" s="13" t="n">
        <f t="shared" si="7"/>
        <v>0.0</v>
      </c>
      <c r="I58" s="12" t="n">
        <v>6.0</v>
      </c>
      <c r="J58" s="12" t="n">
        <v>7.0</v>
      </c>
      <c r="K58" s="13" t="n">
        <f t="shared" si="8"/>
        <v>13.0</v>
      </c>
      <c r="L58" s="12" t="n">
        <f t="shared" si="9"/>
        <v>108.0</v>
      </c>
      <c r="M58" s="12" t="n">
        <f t="shared" si="10"/>
        <v>105.0</v>
      </c>
      <c r="N58" s="13" t="n">
        <f t="shared" si="11"/>
        <v>213.0</v>
      </c>
    </row>
    <row r="59" spans="1:14" s="14" customFormat="1" ht="15" customHeight="1" x14ac:dyDescent="0.2">
      <c r="A59" s="11">
        <v>419</v>
      </c>
      <c r="B59" s="2" t="s">
        <v>532</v>
      </c>
      <c r="C59" s="12" t="n">
        <v>57.0</v>
      </c>
      <c r="D59" s="12" t="n">
        <v>29.0</v>
      </c>
      <c r="E59" s="13" t="n">
        <f t="shared" si="6"/>
        <v>86.0</v>
      </c>
      <c r="F59" s="12">
        <v>0</v>
      </c>
      <c r="G59" s="12">
        <v>0</v>
      </c>
      <c r="H59" s="13" t="n">
        <f t="shared" si="7"/>
        <v>0.0</v>
      </c>
      <c r="I59" s="12" t="n">
        <v>2.0</v>
      </c>
      <c r="J59" s="12" t="n">
        <v>6.0</v>
      </c>
      <c r="K59" s="13" t="n">
        <f t="shared" si="8"/>
        <v>8.0</v>
      </c>
      <c r="L59" s="12" t="n">
        <f t="shared" si="9"/>
        <v>553.0</v>
      </c>
      <c r="M59" s="12" t="n">
        <f t="shared" si="10"/>
        <v>328.0</v>
      </c>
      <c r="N59" s="13" t="n">
        <f t="shared" si="11"/>
        <v>881.0</v>
      </c>
    </row>
    <row r="60" spans="1:14" s="14" customFormat="1" ht="15" customHeight="1" x14ac:dyDescent="0.2">
      <c r="A60" s="11">
        <v>474</v>
      </c>
      <c r="B60" s="2" t="s">
        <v>533</v>
      </c>
      <c r="C60" s="12" t="n">
        <v>79.0</v>
      </c>
      <c r="D60" s="12" t="n">
        <v>39.0</v>
      </c>
      <c r="E60" s="13" t="n">
        <f t="shared" si="6"/>
        <v>118.0</v>
      </c>
      <c r="F60" s="12">
        <v>0</v>
      </c>
      <c r="G60" s="12">
        <v>0</v>
      </c>
      <c r="H60" s="13" t="n">
        <f t="shared" si="7"/>
        <v>0.0</v>
      </c>
      <c r="I60" s="12" t="n">
        <v>3.0</v>
      </c>
      <c r="J60" s="12" t="n">
        <v>10.0</v>
      </c>
      <c r="K60" s="13" t="n">
        <f t="shared" si="8"/>
        <v>13.0</v>
      </c>
      <c r="L60" s="12" t="n">
        <f t="shared" si="9"/>
        <v>447.0</v>
      </c>
      <c r="M60" s="12" t="n">
        <f t="shared" si="10"/>
        <v>597.0</v>
      </c>
      <c r="N60" s="13" t="n">
        <f t="shared" si="11"/>
        <v>1044.0</v>
      </c>
    </row>
    <row r="61" spans="1:14" ht="15" customHeight="1" x14ac:dyDescent="0.2">
      <c r="A61" s="11">
        <v>523</v>
      </c>
      <c r="B61" s="2" t="s">
        <v>534</v>
      </c>
      <c r="C61" s="12" t="n">
        <v>9.0</v>
      </c>
      <c r="D61" s="12" t="n">
        <v>2.0</v>
      </c>
      <c r="E61" s="13" t="n">
        <f t="shared" si="6"/>
        <v>11.0</v>
      </c>
      <c r="F61" s="12">
        <v>0</v>
      </c>
      <c r="G61" s="12">
        <v>0</v>
      </c>
      <c r="H61" s="13" t="n">
        <f t="shared" si="7"/>
        <v>0.0</v>
      </c>
      <c r="I61" s="12">
        <v>0</v>
      </c>
      <c r="J61" s="12">
        <v>0</v>
      </c>
      <c r="K61" s="13" t="n">
        <f t="shared" si="8"/>
        <v>0.0</v>
      </c>
      <c r="L61" s="12" t="n">
        <f t="shared" si="9"/>
        <v>36.0</v>
      </c>
      <c r="M61" s="12" t="n">
        <f t="shared" si="10"/>
        <v>17.0</v>
      </c>
      <c r="N61" s="13" t="n">
        <f t="shared" si="11"/>
        <v>53.0</v>
      </c>
    </row>
    <row r="62" spans="1:14" ht="15" customHeight="1" x14ac:dyDescent="0.2">
      <c r="A62" s="11">
        <v>598</v>
      </c>
      <c r="B62" s="2" t="s">
        <v>535</v>
      </c>
      <c r="C62" s="12" t="n">
        <v>40.0</v>
      </c>
      <c r="D62" s="12" t="n">
        <v>19.0</v>
      </c>
      <c r="E62" s="13" t="n">
        <f t="shared" si="6"/>
        <v>59.0</v>
      </c>
      <c r="F62" s="12">
        <v>0</v>
      </c>
      <c r="G62" s="12">
        <v>0</v>
      </c>
      <c r="H62" s="13" t="n">
        <f t="shared" si="7"/>
        <v>0.0</v>
      </c>
      <c r="I62" s="12" t="n">
        <v>1.0</v>
      </c>
      <c r="J62" s="12" t="n">
        <v>1.0</v>
      </c>
      <c r="K62" s="13" t="n">
        <f t="shared" si="8"/>
        <v>2.0</v>
      </c>
      <c r="L62" s="12" t="n">
        <f t="shared" si="9"/>
        <v>231.0</v>
      </c>
      <c r="M62" s="12" t="n">
        <f t="shared" si="10"/>
        <v>147.0</v>
      </c>
      <c r="N62" s="13" t="n">
        <f t="shared" si="11"/>
        <v>378.0</v>
      </c>
    </row>
    <row r="63" spans="1:14" ht="15" customHeight="1" x14ac:dyDescent="0.2">
      <c r="A63" s="11">
        <v>599</v>
      </c>
      <c r="B63" s="2" t="s">
        <v>536</v>
      </c>
      <c r="C63" s="12" t="n">
        <v>14.0</v>
      </c>
      <c r="D63" s="12" t="n">
        <v>12.0</v>
      </c>
      <c r="E63" s="13" t="n">
        <f t="shared" si="6"/>
        <v>26.0</v>
      </c>
      <c r="F63" s="12">
        <v>0</v>
      </c>
      <c r="G63" s="12">
        <v>0</v>
      </c>
      <c r="H63" s="13" t="n">
        <f t="shared" si="7"/>
        <v>0.0</v>
      </c>
      <c r="I63" s="12" t="n">
        <v>4.0</v>
      </c>
      <c r="J63" s="12" t="n">
        <v>3.0</v>
      </c>
      <c r="K63" s="13" t="n">
        <f t="shared" si="8"/>
        <v>7.0</v>
      </c>
      <c r="L63" s="12" t="n">
        <f t="shared" si="9"/>
        <v>106.0</v>
      </c>
      <c r="M63" s="12" t="n">
        <f t="shared" si="10"/>
        <v>79.0</v>
      </c>
      <c r="N63" s="13" t="n">
        <f t="shared" si="11"/>
        <v>185.0</v>
      </c>
    </row>
    <row r="64" spans="1:14" ht="15" customHeight="1" x14ac:dyDescent="0.2">
      <c r="A64" s="11">
        <v>600</v>
      </c>
      <c r="B64" s="2" t="s">
        <v>537</v>
      </c>
      <c r="C64" s="12" t="n">
        <v>28.0</v>
      </c>
      <c r="D64" s="12" t="n">
        <v>24.0</v>
      </c>
      <c r="E64" s="13" t="n">
        <f t="shared" si="6"/>
        <v>52.0</v>
      </c>
      <c r="F64" s="12" t="n">
        <v>1.0</v>
      </c>
      <c r="G64" s="12" t="n">
        <v>0.0</v>
      </c>
      <c r="H64" s="13" t="n">
        <f t="shared" si="7"/>
        <v>1.0</v>
      </c>
      <c r="I64" s="12" t="n">
        <v>7.0</v>
      </c>
      <c r="J64" s="12" t="n">
        <v>8.0</v>
      </c>
      <c r="K64" s="13" t="n">
        <f t="shared" si="8"/>
        <v>15.0</v>
      </c>
      <c r="L64" s="12" t="n">
        <f t="shared" si="9"/>
        <v>160.0</v>
      </c>
      <c r="M64" s="12" t="n">
        <f t="shared" si="10"/>
        <v>112.0</v>
      </c>
      <c r="N64" s="13" t="n">
        <f t="shared" si="11"/>
        <v>272.0</v>
      </c>
    </row>
    <row r="65" spans="1:14" ht="15" customHeight="1" x14ac:dyDescent="0.2">
      <c r="A65" s="11">
        <v>601</v>
      </c>
      <c r="B65" s="2" t="s">
        <v>538</v>
      </c>
      <c r="C65" s="12" t="n">
        <v>13.0</v>
      </c>
      <c r="D65" s="12" t="n">
        <v>7.0</v>
      </c>
      <c r="E65" s="13" t="n">
        <f t="shared" si="6"/>
        <v>20.0</v>
      </c>
      <c r="F65" s="12">
        <v>0</v>
      </c>
      <c r="G65" s="12">
        <v>0</v>
      </c>
      <c r="H65" s="13" t="n">
        <f t="shared" si="7"/>
        <v>0.0</v>
      </c>
      <c r="I65" s="12" t="n">
        <v>2.0</v>
      </c>
      <c r="J65" s="12" t="n">
        <v>5.0</v>
      </c>
      <c r="K65" s="13" t="n">
        <f t="shared" si="8"/>
        <v>7.0</v>
      </c>
      <c r="L65" s="12" t="n">
        <f t="shared" si="9"/>
        <v>92.0</v>
      </c>
      <c r="M65" s="12" t="n">
        <f t="shared" si="10"/>
        <v>78.0</v>
      </c>
      <c r="N65" s="13" t="n">
        <f t="shared" si="11"/>
        <v>170.0</v>
      </c>
    </row>
    <row r="66" spans="1:14" ht="15" customHeight="1" x14ac:dyDescent="0.2">
      <c r="A66" s="11">
        <v>602</v>
      </c>
      <c r="B66" s="2" t="s">
        <v>539</v>
      </c>
      <c r="C66" s="12" t="n">
        <v>89.0</v>
      </c>
      <c r="D66" s="12" t="n">
        <v>93.0</v>
      </c>
      <c r="E66" s="13" t="n">
        <f t="shared" si="6"/>
        <v>182.0</v>
      </c>
      <c r="F66" s="12">
        <v>0</v>
      </c>
      <c r="G66" s="12">
        <v>0</v>
      </c>
      <c r="H66" s="13" t="n">
        <f t="shared" si="7"/>
        <v>0.0</v>
      </c>
      <c r="I66" s="12" t="n">
        <v>5.0</v>
      </c>
      <c r="J66" s="12" t="n">
        <v>3.0</v>
      </c>
      <c r="K66" s="13" t="n">
        <f t="shared" si="8"/>
        <v>8.0</v>
      </c>
      <c r="L66" s="12" t="n">
        <f t="shared" si="9"/>
        <v>1205.0</v>
      </c>
      <c r="M66" s="12" t="n">
        <f t="shared" si="10"/>
        <v>929.0</v>
      </c>
      <c r="N66" s="13" t="n">
        <f t="shared" si="11"/>
        <v>2134.0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51</v>
      </c>
      <c r="C68" s="13" t="n">
        <f t="shared" ref="C68:N68" si="12">SUM(C45:C66)</f>
        <v>1904.0</v>
      </c>
      <c r="D68" s="13" t="n">
        <f t="shared" si="12"/>
        <v>1611.0</v>
      </c>
      <c r="E68" s="13" t="n">
        <f t="shared" si="12"/>
        <v>3515.0</v>
      </c>
      <c r="F68" s="13" t="n">
        <f t="shared" si="12"/>
        <v>3.0</v>
      </c>
      <c r="G68" s="13" t="n">
        <f t="shared" si="12"/>
        <v>2.0</v>
      </c>
      <c r="H68" s="13" t="n">
        <f t="shared" si="12"/>
        <v>5.0</v>
      </c>
      <c r="I68" s="13" t="n">
        <f t="shared" si="12"/>
        <v>262.0</v>
      </c>
      <c r="J68" s="13" t="n">
        <f t="shared" si="12"/>
        <v>287.0</v>
      </c>
      <c r="K68" s="13" t="n">
        <f t="shared" si="12"/>
        <v>549.0</v>
      </c>
      <c r="L68" s="13" t="n">
        <f t="shared" si="12"/>
        <v>25959.0</v>
      </c>
      <c r="M68" s="13" t="n">
        <f t="shared" si="12"/>
        <v>22656.0</v>
      </c>
      <c r="N68" s="13" t="n">
        <f t="shared" si="12"/>
        <v>48615.0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  <mergeCell ref="A43:B43"/>
    <mergeCell ref="A13:B13"/>
    <mergeCell ref="A40:B42"/>
    <mergeCell ref="C40:E41"/>
    <mergeCell ref="F40:H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customWidth="true" style="38" width="4.7109375"/>
    <col min="2" max="2" customWidth="true" style="40" width="18.7109375"/>
    <col min="3" max="11" customWidth="true" style="32" width="10.0"/>
    <col min="12" max="12" customWidth="true" style="38" width="10.0"/>
    <col min="13" max="14" customWidth="true" style="32" width="10.0"/>
    <col min="15" max="16384" style="32" width="9.140625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540</v>
      </c>
      <c r="C15" s="12" t="n">
        <v>185.0</v>
      </c>
      <c r="D15" s="12" t="n">
        <v>239.0</v>
      </c>
      <c r="E15" s="13" t="n">
        <f>C15+D15</f>
        <v>424.0</v>
      </c>
      <c r="F15" s="12" t="n">
        <v>23.0</v>
      </c>
      <c r="G15" s="12" t="n">
        <v>15.0</v>
      </c>
      <c r="H15" s="13" t="n">
        <f>F15+G15</f>
        <v>38.0</v>
      </c>
      <c r="I15" s="12" t="n">
        <v>50.0</v>
      </c>
      <c r="J15" s="12" t="n">
        <v>28.0</v>
      </c>
      <c r="K15" s="13" t="n">
        <f>I15+J15</f>
        <v>78.0</v>
      </c>
      <c r="L15" s="12" t="n">
        <v>1.0</v>
      </c>
      <c r="M15" s="12" t="n">
        <v>1.0</v>
      </c>
      <c r="N15" s="13" t="n">
        <f>L15+M15</f>
        <v>2.0</v>
      </c>
    </row>
    <row r="16" spans="1:14" s="46" customFormat="1" ht="15" customHeight="1" x14ac:dyDescent="0.2">
      <c r="A16" s="11">
        <v>60</v>
      </c>
      <c r="B16" s="2" t="s">
        <v>541</v>
      </c>
      <c r="C16" s="12" t="n">
        <v>10154.0</v>
      </c>
      <c r="D16" s="12" t="n">
        <v>9408.0</v>
      </c>
      <c r="E16" s="13" t="n">
        <f t="shared" ref="E16:E34" si="0">C16+D16</f>
        <v>19562.0</v>
      </c>
      <c r="F16" s="12" t="n">
        <v>269.0</v>
      </c>
      <c r="G16" s="12" t="n">
        <v>178.0</v>
      </c>
      <c r="H16" s="13" t="n">
        <f t="shared" ref="H16:H34" si="1">F16+G16</f>
        <v>447.0</v>
      </c>
      <c r="I16" s="12" t="n">
        <v>55.0</v>
      </c>
      <c r="J16" s="12" t="n">
        <v>26.0</v>
      </c>
      <c r="K16" s="13" t="n">
        <f t="shared" ref="K16:K34" si="2">I16+J16</f>
        <v>81.0</v>
      </c>
      <c r="L16" s="12" t="n">
        <v>40.0</v>
      </c>
      <c r="M16" s="12" t="n">
        <v>58.0</v>
      </c>
      <c r="N16" s="13" t="n">
        <f t="shared" ref="N16:N34" si="3">L16+M16</f>
        <v>98.0</v>
      </c>
    </row>
    <row r="17" spans="1:14" s="46" customFormat="1" ht="15" customHeight="1" x14ac:dyDescent="0.2">
      <c r="A17" s="11">
        <v>75</v>
      </c>
      <c r="B17" s="2" t="s">
        <v>542</v>
      </c>
      <c r="C17" s="12" t="n">
        <v>244.0</v>
      </c>
      <c r="D17" s="12" t="n">
        <v>127.0</v>
      </c>
      <c r="E17" s="13" t="n">
        <f t="shared" si="0"/>
        <v>371.0</v>
      </c>
      <c r="F17" s="12" t="n">
        <v>10.0</v>
      </c>
      <c r="G17" s="12" t="n">
        <v>10.0</v>
      </c>
      <c r="H17" s="13" t="n">
        <f t="shared" si="1"/>
        <v>20.0</v>
      </c>
      <c r="I17" s="12" t="n">
        <v>20.0</v>
      </c>
      <c r="J17" s="12" t="n">
        <v>13.0</v>
      </c>
      <c r="K17" s="13" t="n">
        <f t="shared" si="2"/>
        <v>33.0</v>
      </c>
      <c r="L17" s="12" t="n">
        <v>0.0</v>
      </c>
      <c r="M17" s="12" t="n">
        <v>1.0</v>
      </c>
      <c r="N17" s="13" t="n">
        <f t="shared" si="3"/>
        <v>1.0</v>
      </c>
    </row>
    <row r="18" spans="1:14" s="46" customFormat="1" ht="15" customHeight="1" x14ac:dyDescent="0.2">
      <c r="A18" s="11">
        <v>78</v>
      </c>
      <c r="B18" s="2" t="s">
        <v>543</v>
      </c>
      <c r="C18" s="12" t="n">
        <v>196.0</v>
      </c>
      <c r="D18" s="12" t="n">
        <v>246.0</v>
      </c>
      <c r="E18" s="13" t="n">
        <f t="shared" si="0"/>
        <v>442.0</v>
      </c>
      <c r="F18" s="12" t="n">
        <v>17.0</v>
      </c>
      <c r="G18" s="12" t="n">
        <v>6.0</v>
      </c>
      <c r="H18" s="13" t="n">
        <f t="shared" si="1"/>
        <v>23.0</v>
      </c>
      <c r="I18" s="12" t="n">
        <v>3.0</v>
      </c>
      <c r="J18" s="12" t="n">
        <v>3.0</v>
      </c>
      <c r="K18" s="13" t="n">
        <f t="shared" si="2"/>
        <v>6.0</v>
      </c>
      <c r="L18" s="12" t="n">
        <v>0.0</v>
      </c>
      <c r="M18" s="12" t="n">
        <v>1.0</v>
      </c>
      <c r="N18" s="13" t="n">
        <f t="shared" si="3"/>
        <v>1.0</v>
      </c>
    </row>
    <row r="19" spans="1:14" s="46" customFormat="1" ht="15" customHeight="1" x14ac:dyDescent="0.2">
      <c r="A19" s="11">
        <v>82</v>
      </c>
      <c r="B19" s="2" t="s">
        <v>544</v>
      </c>
      <c r="C19" s="12" t="n">
        <v>1461.0</v>
      </c>
      <c r="D19" s="12" t="n">
        <v>676.0</v>
      </c>
      <c r="E19" s="13" t="n">
        <f t="shared" si="0"/>
        <v>2137.0</v>
      </c>
      <c r="F19" s="12" t="n">
        <v>45.0</v>
      </c>
      <c r="G19" s="12" t="n">
        <v>22.0</v>
      </c>
      <c r="H19" s="13" t="n">
        <f t="shared" si="1"/>
        <v>67.0</v>
      </c>
      <c r="I19" s="12" t="n">
        <v>56.0</v>
      </c>
      <c r="J19" s="12" t="n">
        <v>19.0</v>
      </c>
      <c r="K19" s="13" t="n">
        <f t="shared" si="2"/>
        <v>75.0</v>
      </c>
      <c r="L19" s="12" t="n">
        <v>3.0</v>
      </c>
      <c r="M19" s="12" t="n">
        <v>3.0</v>
      </c>
      <c r="N19" s="13" t="n">
        <f t="shared" si="3"/>
        <v>6.0</v>
      </c>
    </row>
    <row r="20" spans="1:14" s="46" customFormat="1" ht="15" customHeight="1" x14ac:dyDescent="0.2">
      <c r="A20" s="11">
        <v>89</v>
      </c>
      <c r="B20" s="2" t="s">
        <v>545</v>
      </c>
      <c r="C20" s="12" t="n">
        <v>64.0</v>
      </c>
      <c r="D20" s="12" t="n">
        <v>80.0</v>
      </c>
      <c r="E20" s="13" t="n">
        <f t="shared" si="0"/>
        <v>144.0</v>
      </c>
      <c r="F20" s="12" t="n">
        <v>6.0</v>
      </c>
      <c r="G20" s="12" t="n">
        <v>1.0</v>
      </c>
      <c r="H20" s="13" t="n">
        <f t="shared" si="1"/>
        <v>7.0</v>
      </c>
      <c r="I20" s="12" t="n">
        <v>2.0</v>
      </c>
      <c r="J20" s="12" t="n">
        <v>0.0</v>
      </c>
      <c r="K20" s="13" t="n">
        <f t="shared" si="2"/>
        <v>2.0</v>
      </c>
      <c r="L20" s="12" t="n">
        <v>1.0</v>
      </c>
      <c r="M20" s="12" t="n">
        <v>1.0</v>
      </c>
      <c r="N20" s="13" t="n">
        <f t="shared" si="3"/>
        <v>2.0</v>
      </c>
    </row>
    <row r="21" spans="1:14" s="46" customFormat="1" ht="15" customHeight="1" x14ac:dyDescent="0.2">
      <c r="A21" s="11">
        <v>123</v>
      </c>
      <c r="B21" s="2" t="s">
        <v>546</v>
      </c>
      <c r="C21" s="12" t="n">
        <v>297.0</v>
      </c>
      <c r="D21" s="12" t="n">
        <v>174.0</v>
      </c>
      <c r="E21" s="13" t="n">
        <f t="shared" si="0"/>
        <v>471.0</v>
      </c>
      <c r="F21" s="12" t="n">
        <v>9.0</v>
      </c>
      <c r="G21" s="12" t="n">
        <v>5.0</v>
      </c>
      <c r="H21" s="13" t="n">
        <f t="shared" si="1"/>
        <v>14.0</v>
      </c>
      <c r="I21" s="12" t="n">
        <v>8.0</v>
      </c>
      <c r="J21" s="12" t="n">
        <v>2.0</v>
      </c>
      <c r="K21" s="13" t="n">
        <f t="shared" si="2"/>
        <v>10.0</v>
      </c>
      <c r="L21" s="12" t="n">
        <v>0.0</v>
      </c>
      <c r="M21" s="12" t="n">
        <v>2.0</v>
      </c>
      <c r="N21" s="13" t="n">
        <f t="shared" si="3"/>
        <v>2.0</v>
      </c>
    </row>
    <row r="22" spans="1:14" s="46" customFormat="1" ht="15" customHeight="1" x14ac:dyDescent="0.2">
      <c r="A22" s="11">
        <v>206</v>
      </c>
      <c r="B22" s="2" t="s">
        <v>547</v>
      </c>
      <c r="C22" s="12" t="n">
        <v>516.0</v>
      </c>
      <c r="D22" s="12" t="n">
        <v>294.0</v>
      </c>
      <c r="E22" s="13" t="n">
        <f t="shared" si="0"/>
        <v>810.0</v>
      </c>
      <c r="F22" s="12" t="n">
        <v>13.0</v>
      </c>
      <c r="G22" s="12" t="n">
        <v>7.0</v>
      </c>
      <c r="H22" s="13" t="n">
        <f t="shared" si="1"/>
        <v>20.0</v>
      </c>
      <c r="I22" s="12" t="n">
        <v>4.0</v>
      </c>
      <c r="J22" s="12" t="n">
        <v>0.0</v>
      </c>
      <c r="K22" s="13" t="n">
        <f t="shared" si="2"/>
        <v>4.0</v>
      </c>
      <c r="L22" s="12" t="n">
        <v>0.0</v>
      </c>
      <c r="M22" s="12" t="n">
        <v>4.0</v>
      </c>
      <c r="N22" s="13" t="n">
        <f t="shared" si="3"/>
        <v>4.0</v>
      </c>
    </row>
    <row r="23" spans="1:14" s="46" customFormat="1" ht="15" customHeight="1" x14ac:dyDescent="0.2">
      <c r="A23" s="11">
        <v>250</v>
      </c>
      <c r="B23" s="2" t="s">
        <v>548</v>
      </c>
      <c r="C23" s="12" t="n">
        <v>660.0</v>
      </c>
      <c r="D23" s="12" t="n">
        <v>1014.0</v>
      </c>
      <c r="E23" s="13" t="n">
        <f t="shared" si="0"/>
        <v>1674.0</v>
      </c>
      <c r="F23" s="12" t="n">
        <v>27.0</v>
      </c>
      <c r="G23" s="12" t="n">
        <v>19.0</v>
      </c>
      <c r="H23" s="13" t="n">
        <f t="shared" si="1"/>
        <v>46.0</v>
      </c>
      <c r="I23" s="12" t="n">
        <v>26.0</v>
      </c>
      <c r="J23" s="12" t="n">
        <v>14.0</v>
      </c>
      <c r="K23" s="13" t="n">
        <f t="shared" si="2"/>
        <v>40.0</v>
      </c>
      <c r="L23" s="12" t="n">
        <v>3.0</v>
      </c>
      <c r="M23" s="12" t="n">
        <v>6.0</v>
      </c>
      <c r="N23" s="13" t="n">
        <f t="shared" si="3"/>
        <v>9.0</v>
      </c>
    </row>
    <row r="24" spans="1:14" s="46" customFormat="1" ht="15" customHeight="1" x14ac:dyDescent="0.2">
      <c r="A24" s="11">
        <v>276</v>
      </c>
      <c r="B24" s="2" t="s">
        <v>549</v>
      </c>
      <c r="C24" s="12" t="n">
        <v>964.0</v>
      </c>
      <c r="D24" s="12" t="n">
        <v>862.0</v>
      </c>
      <c r="E24" s="13" t="n">
        <f t="shared" si="0"/>
        <v>1826.0</v>
      </c>
      <c r="F24" s="12" t="n">
        <v>50.0</v>
      </c>
      <c r="G24" s="12" t="n">
        <v>28.0</v>
      </c>
      <c r="H24" s="13" t="n">
        <f t="shared" si="1"/>
        <v>78.0</v>
      </c>
      <c r="I24" s="12" t="n">
        <v>12.0</v>
      </c>
      <c r="J24" s="12" t="n">
        <v>6.0</v>
      </c>
      <c r="K24" s="13" t="n">
        <f t="shared" si="2"/>
        <v>18.0</v>
      </c>
      <c r="L24" s="12" t="n">
        <v>3.0</v>
      </c>
      <c r="M24" s="12" t="n">
        <v>5.0</v>
      </c>
      <c r="N24" s="13" t="n">
        <f t="shared" si="3"/>
        <v>8.0</v>
      </c>
    </row>
    <row r="25" spans="1:14" s="46" customFormat="1" ht="15" customHeight="1" x14ac:dyDescent="0.2">
      <c r="A25" s="11">
        <v>279</v>
      </c>
      <c r="B25" s="2" t="s">
        <v>550</v>
      </c>
      <c r="C25" s="12" t="n">
        <v>1454.0</v>
      </c>
      <c r="D25" s="12" t="n">
        <v>864.0</v>
      </c>
      <c r="E25" s="13" t="n">
        <f t="shared" si="0"/>
        <v>2318.0</v>
      </c>
      <c r="F25" s="12" t="n">
        <v>99.0</v>
      </c>
      <c r="G25" s="12" t="n">
        <v>52.0</v>
      </c>
      <c r="H25" s="13" t="n">
        <f t="shared" si="1"/>
        <v>151.0</v>
      </c>
      <c r="I25" s="12" t="n">
        <v>39.0</v>
      </c>
      <c r="J25" s="12" t="n">
        <v>18.0</v>
      </c>
      <c r="K25" s="13" t="n">
        <f t="shared" si="2"/>
        <v>57.0</v>
      </c>
      <c r="L25" s="12" t="n">
        <v>4.0</v>
      </c>
      <c r="M25" s="12" t="n">
        <v>8.0</v>
      </c>
      <c r="N25" s="13" t="n">
        <f t="shared" si="3"/>
        <v>12.0</v>
      </c>
    </row>
    <row r="26" spans="1:14" s="46" customFormat="1" ht="15" customHeight="1" x14ac:dyDescent="0.2">
      <c r="A26" s="11">
        <v>342</v>
      </c>
      <c r="B26" s="2" t="s">
        <v>551</v>
      </c>
      <c r="C26" s="12" t="n">
        <v>224.0</v>
      </c>
      <c r="D26" s="12" t="n">
        <v>147.0</v>
      </c>
      <c r="E26" s="13" t="n">
        <f t="shared" si="0"/>
        <v>371.0</v>
      </c>
      <c r="F26" s="12" t="n">
        <v>21.0</v>
      </c>
      <c r="G26" s="12" t="n">
        <v>10.0</v>
      </c>
      <c r="H26" s="13" t="n">
        <f t="shared" si="1"/>
        <v>31.0</v>
      </c>
      <c r="I26" s="12" t="n">
        <v>14.0</v>
      </c>
      <c r="J26" s="12" t="n">
        <v>11.0</v>
      </c>
      <c r="K26" s="13" t="n">
        <f t="shared" si="2"/>
        <v>25.0</v>
      </c>
      <c r="L26" s="12" t="n">
        <v>0.0</v>
      </c>
      <c r="M26" s="12" t="n">
        <v>2.0</v>
      </c>
      <c r="N26" s="13" t="n">
        <f t="shared" si="3"/>
        <v>2.0</v>
      </c>
    </row>
    <row r="27" spans="1:14" s="46" customFormat="1" ht="15" customHeight="1" x14ac:dyDescent="0.2">
      <c r="A27" s="11">
        <v>355</v>
      </c>
      <c r="B27" s="2" t="s">
        <v>552</v>
      </c>
      <c r="C27" s="12" t="n">
        <v>2428.0</v>
      </c>
      <c r="D27" s="12" t="n">
        <v>1656.0</v>
      </c>
      <c r="E27" s="13" t="n">
        <f t="shared" si="0"/>
        <v>4084.0</v>
      </c>
      <c r="F27" s="12" t="n">
        <v>70.0</v>
      </c>
      <c r="G27" s="12" t="n">
        <v>38.0</v>
      </c>
      <c r="H27" s="13" t="n">
        <f t="shared" si="1"/>
        <v>108.0</v>
      </c>
      <c r="I27" s="12" t="n">
        <v>48.0</v>
      </c>
      <c r="J27" s="12" t="n">
        <v>24.0</v>
      </c>
      <c r="K27" s="13" t="n">
        <f t="shared" si="2"/>
        <v>72.0</v>
      </c>
      <c r="L27" s="12" t="n">
        <v>7.0</v>
      </c>
      <c r="M27" s="12" t="n">
        <v>9.0</v>
      </c>
      <c r="N27" s="13" t="n">
        <f t="shared" si="3"/>
        <v>16.0</v>
      </c>
    </row>
    <row r="28" spans="1:14" s="46" customFormat="1" ht="15" customHeight="1" x14ac:dyDescent="0.2">
      <c r="A28" s="11">
        <v>385</v>
      </c>
      <c r="B28" s="2" t="s">
        <v>553</v>
      </c>
      <c r="C28" s="12" t="n">
        <v>145.0</v>
      </c>
      <c r="D28" s="12" t="n">
        <v>163.0</v>
      </c>
      <c r="E28" s="13" t="n">
        <f t="shared" si="0"/>
        <v>308.0</v>
      </c>
      <c r="F28" s="12" t="n">
        <v>13.0</v>
      </c>
      <c r="G28" s="12" t="n">
        <v>13.0</v>
      </c>
      <c r="H28" s="13" t="n">
        <f t="shared" si="1"/>
        <v>26.0</v>
      </c>
      <c r="I28" s="12" t="n">
        <v>7.0</v>
      </c>
      <c r="J28" s="12" t="n">
        <v>4.0</v>
      </c>
      <c r="K28" s="13" t="n">
        <f t="shared" si="2"/>
        <v>11.0</v>
      </c>
      <c r="L28" s="12" t="n">
        <v>1.0</v>
      </c>
      <c r="M28" s="12" t="n">
        <v>1.0</v>
      </c>
      <c r="N28" s="13" t="n">
        <f t="shared" si="3"/>
        <v>2.0</v>
      </c>
    </row>
    <row r="29" spans="1:14" s="46" customFormat="1" ht="15" customHeight="1" x14ac:dyDescent="0.2">
      <c r="A29" s="11">
        <v>440</v>
      </c>
      <c r="B29" s="2" t="s">
        <v>554</v>
      </c>
      <c r="C29" s="12" t="n">
        <v>316.0</v>
      </c>
      <c r="D29" s="12" t="n">
        <v>218.0</v>
      </c>
      <c r="E29" s="13" t="n">
        <f t="shared" si="0"/>
        <v>534.0</v>
      </c>
      <c r="F29" s="12" t="n">
        <v>33.0</v>
      </c>
      <c r="G29" s="12" t="n">
        <v>18.0</v>
      </c>
      <c r="H29" s="13" t="n">
        <f t="shared" si="1"/>
        <v>51.0</v>
      </c>
      <c r="I29" s="12" t="n">
        <v>15.0</v>
      </c>
      <c r="J29" s="12" t="n">
        <v>7.0</v>
      </c>
      <c r="K29" s="13" t="n">
        <f t="shared" si="2"/>
        <v>22.0</v>
      </c>
      <c r="L29" s="12" t="n">
        <v>1.0</v>
      </c>
      <c r="M29" s="12" t="n">
        <v>2.0</v>
      </c>
      <c r="N29" s="13" t="n">
        <f t="shared" si="3"/>
        <v>3.0</v>
      </c>
    </row>
    <row r="30" spans="1:14" s="46" customFormat="1" ht="15" customHeight="1" x14ac:dyDescent="0.2">
      <c r="A30" s="11">
        <v>441</v>
      </c>
      <c r="B30" s="2" t="s">
        <v>555</v>
      </c>
      <c r="C30" s="12" t="n">
        <v>688.0</v>
      </c>
      <c r="D30" s="12" t="n">
        <v>388.0</v>
      </c>
      <c r="E30" s="13" t="n">
        <f t="shared" si="0"/>
        <v>1076.0</v>
      </c>
      <c r="F30" s="12" t="n">
        <v>22.0</v>
      </c>
      <c r="G30" s="12" t="n">
        <v>15.0</v>
      </c>
      <c r="H30" s="13" t="n">
        <f t="shared" si="1"/>
        <v>37.0</v>
      </c>
      <c r="I30" s="12" t="n">
        <v>7.0</v>
      </c>
      <c r="J30" s="12" t="n">
        <v>5.0</v>
      </c>
      <c r="K30" s="13" t="n">
        <f t="shared" si="2"/>
        <v>12.0</v>
      </c>
      <c r="L30" s="12" t="n">
        <v>0.0</v>
      </c>
      <c r="M30" s="12" t="n">
        <v>3.0</v>
      </c>
      <c r="N30" s="13" t="n">
        <f t="shared" si="3"/>
        <v>3.0</v>
      </c>
    </row>
    <row r="31" spans="1:14" ht="15" customHeight="1" x14ac:dyDescent="0.2">
      <c r="A31" s="11">
        <v>452</v>
      </c>
      <c r="B31" s="2" t="s">
        <v>556</v>
      </c>
      <c r="C31" s="12" t="n">
        <v>324.0</v>
      </c>
      <c r="D31" s="12" t="n">
        <v>205.0</v>
      </c>
      <c r="E31" s="13" t="n">
        <f t="shared" si="0"/>
        <v>529.0</v>
      </c>
      <c r="F31" s="12" t="n">
        <v>30.0</v>
      </c>
      <c r="G31" s="12" t="n">
        <v>16.0</v>
      </c>
      <c r="H31" s="13" t="n">
        <f t="shared" si="1"/>
        <v>46.0</v>
      </c>
      <c r="I31" s="12" t="n">
        <v>33.0</v>
      </c>
      <c r="J31" s="12" t="n">
        <v>16.0</v>
      </c>
      <c r="K31" s="13" t="n">
        <f t="shared" si="2"/>
        <v>49.0</v>
      </c>
      <c r="L31" s="12" t="n">
        <v>2.0</v>
      </c>
      <c r="M31" s="12" t="n">
        <v>1.0</v>
      </c>
      <c r="N31" s="13" t="n">
        <f t="shared" si="3"/>
        <v>3.0</v>
      </c>
    </row>
    <row r="32" spans="1:14" ht="15" customHeight="1" x14ac:dyDescent="0.2">
      <c r="A32" s="11">
        <v>504</v>
      </c>
      <c r="B32" s="2" t="s">
        <v>557</v>
      </c>
      <c r="C32" s="12" t="n">
        <v>120.0</v>
      </c>
      <c r="D32" s="12" t="n">
        <v>97.0</v>
      </c>
      <c r="E32" s="13" t="n">
        <f t="shared" si="0"/>
        <v>217.0</v>
      </c>
      <c r="F32" s="12" t="n">
        <v>9.0</v>
      </c>
      <c r="G32" s="12" t="n">
        <v>5.0</v>
      </c>
      <c r="H32" s="13" t="n">
        <f t="shared" si="1"/>
        <v>14.0</v>
      </c>
      <c r="I32" s="12" t="n">
        <v>10.0</v>
      </c>
      <c r="J32" s="12" t="n">
        <v>1.0</v>
      </c>
      <c r="K32" s="13" t="n">
        <f t="shared" si="2"/>
        <v>11.0</v>
      </c>
      <c r="L32" s="12" t="n">
        <v>1.0</v>
      </c>
      <c r="M32" s="12" t="n">
        <v>2.0</v>
      </c>
      <c r="N32" s="13" t="n">
        <f t="shared" si="3"/>
        <v>3.0</v>
      </c>
    </row>
    <row r="33" spans="1:14" ht="15" customHeight="1" x14ac:dyDescent="0.2">
      <c r="A33" s="11">
        <v>603</v>
      </c>
      <c r="B33" s="2" t="s">
        <v>558</v>
      </c>
      <c r="C33" s="12" t="n">
        <v>77.0</v>
      </c>
      <c r="D33" s="12" t="n">
        <v>82.0</v>
      </c>
      <c r="E33" s="13" t="n">
        <f t="shared" si="0"/>
        <v>159.0</v>
      </c>
      <c r="F33" s="12" t="n">
        <v>8.0</v>
      </c>
      <c r="G33" s="12" t="n">
        <v>1.0</v>
      </c>
      <c r="H33" s="13" t="n">
        <f t="shared" si="1"/>
        <v>9.0</v>
      </c>
      <c r="I33" s="12" t="n">
        <v>4.0</v>
      </c>
      <c r="J33" s="12" t="n">
        <v>5.0</v>
      </c>
      <c r="K33" s="13" t="n">
        <f t="shared" si="2"/>
        <v>9.0</v>
      </c>
      <c r="L33" s="12">
        <v>0</v>
      </c>
      <c r="M33" s="12">
        <v>0</v>
      </c>
      <c r="N33" s="13" t="n">
        <f t="shared" si="3"/>
        <v>0.0</v>
      </c>
    </row>
    <row r="34" spans="1:14" ht="15" customHeight="1" x14ac:dyDescent="0.2">
      <c r="A34" s="11">
        <v>604</v>
      </c>
      <c r="B34" s="2" t="s">
        <v>559</v>
      </c>
      <c r="C34" s="12" t="n">
        <v>139.0</v>
      </c>
      <c r="D34" s="12" t="n">
        <v>90.0</v>
      </c>
      <c r="E34" s="13" t="n">
        <f t="shared" si="0"/>
        <v>229.0</v>
      </c>
      <c r="F34" s="12" t="n">
        <v>17.0</v>
      </c>
      <c r="G34" s="12" t="n">
        <v>6.0</v>
      </c>
      <c r="H34" s="13" t="n">
        <f t="shared" si="1"/>
        <v>23.0</v>
      </c>
      <c r="I34" s="12" t="n">
        <v>23.0</v>
      </c>
      <c r="J34" s="12" t="n">
        <v>8.0</v>
      </c>
      <c r="K34" s="13" t="n">
        <f t="shared" si="2"/>
        <v>31.0</v>
      </c>
      <c r="L34" s="12" t="n">
        <v>2.0</v>
      </c>
      <c r="M34" s="12" t="n">
        <v>1.0</v>
      </c>
      <c r="N34" s="13" t="n">
        <f t="shared" si="3"/>
        <v>3.0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560</v>
      </c>
      <c r="C41" s="12" t="n">
        <v>171.0</v>
      </c>
      <c r="D41" s="12" t="n">
        <v>167.0</v>
      </c>
      <c r="E41" s="13" t="n">
        <f>C41+D41</f>
        <v>338.0</v>
      </c>
      <c r="F41" s="12" t="n">
        <v>17.0</v>
      </c>
      <c r="G41" s="12" t="n">
        <v>3.0</v>
      </c>
      <c r="H41" s="13" t="n">
        <f>F41+G41</f>
        <v>20.0</v>
      </c>
      <c r="I41" s="12" t="n">
        <v>25.0</v>
      </c>
      <c r="J41" s="12" t="n">
        <v>7.0</v>
      </c>
      <c r="K41" s="13" t="n">
        <f>I41+J41</f>
        <v>32.0</v>
      </c>
      <c r="L41" s="12" t="n">
        <v>1.0</v>
      </c>
      <c r="M41" s="12" t="n">
        <v>2.0</v>
      </c>
      <c r="N41" s="13" t="n">
        <f>L41+M41</f>
        <v>3.0</v>
      </c>
    </row>
    <row r="42" spans="1:14" ht="15" customHeight="1" x14ac:dyDescent="0.2">
      <c r="A42" s="11">
        <v>606</v>
      </c>
      <c r="B42" s="2" t="s">
        <v>561</v>
      </c>
      <c r="C42" s="12" t="n">
        <v>300.0</v>
      </c>
      <c r="D42" s="12" t="n">
        <v>168.0</v>
      </c>
      <c r="E42" s="13" t="n">
        <f>C42+D42</f>
        <v>468.0</v>
      </c>
      <c r="F42" s="12" t="n">
        <v>17.0</v>
      </c>
      <c r="G42" s="12" t="n">
        <v>7.0</v>
      </c>
      <c r="H42" s="13" t="n">
        <f>F42+G42</f>
        <v>24.0</v>
      </c>
      <c r="I42" s="12" t="n">
        <v>3.0</v>
      </c>
      <c r="J42" s="12" t="n">
        <v>3.0</v>
      </c>
      <c r="K42" s="13" t="n">
        <f>I42+J42</f>
        <v>6.0</v>
      </c>
      <c r="L42" s="12">
        <v>0</v>
      </c>
      <c r="M42" s="12">
        <v>0</v>
      </c>
      <c r="N42" s="13" t="n">
        <f>L42+M42</f>
        <v>0.0</v>
      </c>
    </row>
    <row r="43" spans="1:14" ht="15" customHeight="1" x14ac:dyDescent="0.2">
      <c r="A43" s="11">
        <v>607</v>
      </c>
      <c r="B43" s="2" t="s">
        <v>562</v>
      </c>
      <c r="C43" s="12" t="n">
        <v>85.0</v>
      </c>
      <c r="D43" s="12" t="n">
        <v>87.0</v>
      </c>
      <c r="E43" s="13" t="n">
        <f>C43+D43</f>
        <v>172.0</v>
      </c>
      <c r="F43" s="12" t="n">
        <v>10.0</v>
      </c>
      <c r="G43" s="12" t="n">
        <v>2.0</v>
      </c>
      <c r="H43" s="13" t="n">
        <f>F43+G43</f>
        <v>12.0</v>
      </c>
      <c r="I43" s="12" t="n">
        <v>5.0</v>
      </c>
      <c r="J43" s="12" t="n">
        <v>0.0</v>
      </c>
      <c r="K43" s="13" t="n">
        <f>I43+J43</f>
        <v>5.0</v>
      </c>
      <c r="L43" s="12" t="n">
        <v>1.0</v>
      </c>
      <c r="M43" s="12" t="n">
        <v>1.0</v>
      </c>
      <c r="N43" s="13" t="n">
        <f>L43+M43</f>
        <v>2.0</v>
      </c>
    </row>
    <row r="44" spans="1:14" ht="15" customHeight="1" x14ac:dyDescent="0.2">
      <c r="A44" s="11">
        <v>608</v>
      </c>
      <c r="B44" s="2" t="s">
        <v>563</v>
      </c>
      <c r="C44" s="12" t="n">
        <v>549.0</v>
      </c>
      <c r="D44" s="12" t="n">
        <v>302.0</v>
      </c>
      <c r="E44" s="13" t="n">
        <f>C44+D44</f>
        <v>851.0</v>
      </c>
      <c r="F44" s="12" t="n">
        <v>20.0</v>
      </c>
      <c r="G44" s="12" t="n">
        <v>12.0</v>
      </c>
      <c r="H44" s="13" t="n">
        <f>F44+G44</f>
        <v>32.0</v>
      </c>
      <c r="I44" s="12" t="n">
        <v>3.0</v>
      </c>
      <c r="J44" s="12" t="n">
        <v>1.0</v>
      </c>
      <c r="K44" s="13" t="n">
        <f>I44+J44</f>
        <v>4.0</v>
      </c>
      <c r="L44" s="12" t="n">
        <v>1.0</v>
      </c>
      <c r="M44" s="12" t="n">
        <v>1.0</v>
      </c>
      <c r="N44" s="13" t="n">
        <f>L44+M44</f>
        <v>2.0</v>
      </c>
    </row>
    <row r="45" spans="1:14" ht="15" customHeight="1" x14ac:dyDescent="0.2">
      <c r="A45" s="11">
        <v>620</v>
      </c>
      <c r="B45" s="2" t="s">
        <v>564</v>
      </c>
      <c r="C45" s="12" t="n">
        <v>310.0</v>
      </c>
      <c r="D45" s="12" t="n">
        <v>154.0</v>
      </c>
      <c r="E45" s="13" t="n">
        <f>C45+D45</f>
        <v>464.0</v>
      </c>
      <c r="F45" s="12" t="n">
        <v>14.0</v>
      </c>
      <c r="G45" s="12" t="n">
        <v>7.0</v>
      </c>
      <c r="H45" s="13" t="n">
        <f>F45+G45</f>
        <v>21.0</v>
      </c>
      <c r="I45" s="12" t="n">
        <v>1.0</v>
      </c>
      <c r="J45" s="12" t="n">
        <v>1.0</v>
      </c>
      <c r="K45" s="13" t="n">
        <f>I45+J45</f>
        <v>2.0</v>
      </c>
      <c r="L45" s="12" t="n">
        <v>2.0</v>
      </c>
      <c r="M45" s="12" t="n">
        <v>1.0</v>
      </c>
      <c r="N45" s="13" t="n">
        <f>L45+M45</f>
        <v>3.0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51</v>
      </c>
      <c r="C47" s="13" t="n">
        <f t="shared" ref="C47:N47" si="4">SUM(C15:C34,C41:C45)</f>
        <v>22071.0</v>
      </c>
      <c r="D47" s="13" t="n">
        <f t="shared" si="4"/>
        <v>17908.0</v>
      </c>
      <c r="E47" s="13" t="n">
        <f t="shared" si="4"/>
        <v>39979.0</v>
      </c>
      <c r="F47" s="13" t="n">
        <f t="shared" si="4"/>
        <v>869.0</v>
      </c>
      <c r="G47" s="13" t="n">
        <f t="shared" si="4"/>
        <v>496.0</v>
      </c>
      <c r="H47" s="13" t="n">
        <f t="shared" si="4"/>
        <v>1365.0</v>
      </c>
      <c r="I47" s="13" t="n">
        <f t="shared" si="4"/>
        <v>473.0</v>
      </c>
      <c r="J47" s="13" t="n">
        <f t="shared" si="4"/>
        <v>222.0</v>
      </c>
      <c r="K47" s="13" t="n">
        <f t="shared" si="4"/>
        <v>695.0</v>
      </c>
      <c r="L47" s="13" t="n">
        <f t="shared" si="4"/>
        <v>74.0</v>
      </c>
      <c r="M47" s="13" t="n">
        <f t="shared" si="4"/>
        <v>116.0</v>
      </c>
      <c r="N47" s="13" t="n">
        <f t="shared" si="4"/>
        <v>190.0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47" t="s">
        <v>40</v>
      </c>
      <c r="B49" s="49"/>
      <c r="C49" s="47" t="s">
        <v>43</v>
      </c>
      <c r="D49" s="48"/>
      <c r="E49" s="49"/>
      <c r="F49" s="58" t="s">
        <v>48</v>
      </c>
      <c r="G49" s="59"/>
      <c r="H49" s="60"/>
      <c r="I49" s="58" t="s">
        <v>49</v>
      </c>
      <c r="J49" s="59"/>
      <c r="K49" s="60"/>
      <c r="L49" s="66" t="s">
        <v>51</v>
      </c>
      <c r="M49" s="67"/>
      <c r="N49" s="68"/>
    </row>
    <row r="50" spans="1:14" ht="15.95" customHeight="1" x14ac:dyDescent="0.2">
      <c r="A50" s="53"/>
      <c r="B50" s="54"/>
      <c r="C50" s="50"/>
      <c r="D50" s="51"/>
      <c r="E50" s="52"/>
      <c r="F50" s="63" t="s">
        <v>47</v>
      </c>
      <c r="G50" s="64"/>
      <c r="H50" s="65"/>
      <c r="I50" s="63" t="s">
        <v>50</v>
      </c>
      <c r="J50" s="64"/>
      <c r="K50" s="65"/>
      <c r="L50" s="69"/>
      <c r="M50" s="70"/>
      <c r="N50" s="71"/>
    </row>
    <row r="51" spans="1:14" ht="15.95" customHeight="1" x14ac:dyDescent="0.2">
      <c r="A51" s="50"/>
      <c r="B51" s="52"/>
      <c r="C51" s="6" t="s">
        <v>594</v>
      </c>
      <c r="D51" s="6" t="s">
        <v>38</v>
      </c>
      <c r="E51" s="6" t="s">
        <v>39</v>
      </c>
      <c r="F51" s="6" t="s">
        <v>594</v>
      </c>
      <c r="G51" s="6" t="s">
        <v>38</v>
      </c>
      <c r="H51" s="6" t="s">
        <v>39</v>
      </c>
      <c r="I51" s="6" t="s">
        <v>594</v>
      </c>
      <c r="J51" s="6" t="s">
        <v>38</v>
      </c>
      <c r="K51" s="6" t="s">
        <v>39</v>
      </c>
      <c r="L51" s="6" t="s">
        <v>594</v>
      </c>
      <c r="M51" s="6" t="s">
        <v>38</v>
      </c>
      <c r="N51" s="6" t="s">
        <v>39</v>
      </c>
    </row>
    <row r="52" spans="1:14" ht="14.1" customHeight="1" x14ac:dyDescent="0.2">
      <c r="A52" s="61">
        <v>1</v>
      </c>
      <c r="B52" s="62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540</v>
      </c>
      <c r="C54" s="12" t="n">
        <v>38.0</v>
      </c>
      <c r="D54" s="12" t="n">
        <v>42.0</v>
      </c>
      <c r="E54" s="13" t="n">
        <f>C54+D54</f>
        <v>80.0</v>
      </c>
      <c r="F54" s="12">
        <v>0</v>
      </c>
      <c r="G54" s="12">
        <v>0</v>
      </c>
      <c r="H54" s="13" t="n">
        <f>F54+G54</f>
        <v>0.0</v>
      </c>
      <c r="I54" s="12" t="n">
        <v>1.0</v>
      </c>
      <c r="J54" s="12" t="n">
        <v>3.0</v>
      </c>
      <c r="K54" s="13" t="n">
        <f>I54+J54</f>
        <v>4.0</v>
      </c>
      <c r="L54" s="12" t="n">
        <f t="shared" ref="L54:N73" si="5">C15+F15+I15+L15+C54+F54+I54</f>
        <v>298.0</v>
      </c>
      <c r="M54" s="12" t="n">
        <f t="shared" si="5"/>
        <v>328.0</v>
      </c>
      <c r="N54" s="13" t="n">
        <f t="shared" si="5"/>
        <v>626.0</v>
      </c>
    </row>
    <row r="55" spans="1:14" s="46" customFormat="1" ht="15" customHeight="1" x14ac:dyDescent="0.2">
      <c r="A55" s="11">
        <v>60</v>
      </c>
      <c r="B55" s="2" t="s">
        <v>541</v>
      </c>
      <c r="C55" s="12" t="n">
        <v>227.0</v>
      </c>
      <c r="D55" s="12" t="n">
        <v>324.0</v>
      </c>
      <c r="E55" s="13" t="n">
        <f t="shared" ref="E55:E73" si="6">C55+D55</f>
        <v>551.0</v>
      </c>
      <c r="F55" s="12">
        <v>0</v>
      </c>
      <c r="G55" s="12">
        <v>0</v>
      </c>
      <c r="H55" s="13" t="n">
        <f t="shared" ref="H55:H73" si="7">F55+G55</f>
        <v>0.0</v>
      </c>
      <c r="I55" s="12" t="n">
        <v>7.0</v>
      </c>
      <c r="J55" s="12" t="n">
        <v>20.0</v>
      </c>
      <c r="K55" s="13" t="n">
        <f t="shared" ref="K55:K73" si="8">I55+J55</f>
        <v>27.0</v>
      </c>
      <c r="L55" s="12" t="n">
        <f t="shared" si="5"/>
        <v>10752.0</v>
      </c>
      <c r="M55" s="12" t="n">
        <f t="shared" si="5"/>
        <v>10014.0</v>
      </c>
      <c r="N55" s="13" t="n">
        <f t="shared" si="5"/>
        <v>20766.0</v>
      </c>
    </row>
    <row r="56" spans="1:14" s="46" customFormat="1" ht="15" customHeight="1" x14ac:dyDescent="0.2">
      <c r="A56" s="11">
        <v>75</v>
      </c>
      <c r="B56" s="2" t="s">
        <v>542</v>
      </c>
      <c r="C56" s="12" t="n">
        <v>15.0</v>
      </c>
      <c r="D56" s="12" t="n">
        <v>7.0</v>
      </c>
      <c r="E56" s="13" t="n">
        <f t="shared" si="6"/>
        <v>22.0</v>
      </c>
      <c r="F56" s="12">
        <v>0</v>
      </c>
      <c r="G56" s="12">
        <v>0</v>
      </c>
      <c r="H56" s="13" t="n">
        <f t="shared" si="7"/>
        <v>0.0</v>
      </c>
      <c r="I56" s="12" t="n">
        <v>1.0</v>
      </c>
      <c r="J56" s="12" t="n">
        <v>0.0</v>
      </c>
      <c r="K56" s="13" t="n">
        <f t="shared" si="8"/>
        <v>1.0</v>
      </c>
      <c r="L56" s="12" t="n">
        <f t="shared" si="5"/>
        <v>290.0</v>
      </c>
      <c r="M56" s="12" t="n">
        <f t="shared" si="5"/>
        <v>158.0</v>
      </c>
      <c r="N56" s="13" t="n">
        <f t="shared" si="5"/>
        <v>448.0</v>
      </c>
    </row>
    <row r="57" spans="1:14" s="46" customFormat="1" ht="15" customHeight="1" x14ac:dyDescent="0.2">
      <c r="A57" s="11">
        <v>78</v>
      </c>
      <c r="B57" s="2" t="s">
        <v>543</v>
      </c>
      <c r="C57" s="12" t="n">
        <v>16.0</v>
      </c>
      <c r="D57" s="12" t="n">
        <v>16.0</v>
      </c>
      <c r="E57" s="13" t="n">
        <f t="shared" si="6"/>
        <v>32.0</v>
      </c>
      <c r="F57" s="12">
        <v>0</v>
      </c>
      <c r="G57" s="12">
        <v>0</v>
      </c>
      <c r="H57" s="13" t="n">
        <f t="shared" si="7"/>
        <v>0.0</v>
      </c>
      <c r="I57" s="12">
        <v>0</v>
      </c>
      <c r="J57" s="12">
        <v>0</v>
      </c>
      <c r="K57" s="13" t="n">
        <f t="shared" si="8"/>
        <v>0.0</v>
      </c>
      <c r="L57" s="12" t="n">
        <f t="shared" si="5"/>
        <v>232.0</v>
      </c>
      <c r="M57" s="12" t="n">
        <f t="shared" si="5"/>
        <v>272.0</v>
      </c>
      <c r="N57" s="13" t="n">
        <f t="shared" si="5"/>
        <v>504.0</v>
      </c>
    </row>
    <row r="58" spans="1:14" s="46" customFormat="1" ht="15" customHeight="1" x14ac:dyDescent="0.2">
      <c r="A58" s="11">
        <v>82</v>
      </c>
      <c r="B58" s="2" t="s">
        <v>544</v>
      </c>
      <c r="C58" s="12" t="n">
        <v>97.0</v>
      </c>
      <c r="D58" s="12" t="n">
        <v>129.0</v>
      </c>
      <c r="E58" s="13" t="n">
        <f t="shared" si="6"/>
        <v>226.0</v>
      </c>
      <c r="F58" s="12">
        <v>0</v>
      </c>
      <c r="G58" s="12">
        <v>0</v>
      </c>
      <c r="H58" s="13" t="n">
        <f t="shared" si="7"/>
        <v>0.0</v>
      </c>
      <c r="I58" s="12" t="n">
        <v>2.0</v>
      </c>
      <c r="J58" s="12" t="n">
        <v>4.0</v>
      </c>
      <c r="K58" s="13" t="n">
        <f t="shared" si="8"/>
        <v>6.0</v>
      </c>
      <c r="L58" s="12" t="n">
        <f t="shared" si="5"/>
        <v>1664.0</v>
      </c>
      <c r="M58" s="12" t="n">
        <f t="shared" si="5"/>
        <v>853.0</v>
      </c>
      <c r="N58" s="13" t="n">
        <f t="shared" si="5"/>
        <v>2517.0</v>
      </c>
    </row>
    <row r="59" spans="1:14" s="46" customFormat="1" ht="15" customHeight="1" x14ac:dyDescent="0.2">
      <c r="A59" s="11">
        <v>89</v>
      </c>
      <c r="B59" s="2" t="s">
        <v>545</v>
      </c>
      <c r="C59" s="12" t="n">
        <v>5.0</v>
      </c>
      <c r="D59" s="12" t="n">
        <v>12.0</v>
      </c>
      <c r="E59" s="13" t="n">
        <f t="shared" si="6"/>
        <v>17.0</v>
      </c>
      <c r="F59" s="12">
        <v>0</v>
      </c>
      <c r="G59" s="12">
        <v>0</v>
      </c>
      <c r="H59" s="13" t="n">
        <f t="shared" si="7"/>
        <v>0.0</v>
      </c>
      <c r="I59" s="12">
        <v>0</v>
      </c>
      <c r="J59" s="12">
        <v>0</v>
      </c>
      <c r="K59" s="13" t="n">
        <f t="shared" si="8"/>
        <v>0.0</v>
      </c>
      <c r="L59" s="12" t="n">
        <f t="shared" si="5"/>
        <v>78.0</v>
      </c>
      <c r="M59" s="12" t="n">
        <f t="shared" si="5"/>
        <v>94.0</v>
      </c>
      <c r="N59" s="13" t="n">
        <f t="shared" si="5"/>
        <v>172.0</v>
      </c>
    </row>
    <row r="60" spans="1:14" s="46" customFormat="1" ht="15" customHeight="1" x14ac:dyDescent="0.2">
      <c r="A60" s="11">
        <v>123</v>
      </c>
      <c r="B60" s="2" t="s">
        <v>546</v>
      </c>
      <c r="C60" s="12" t="n">
        <v>13.0</v>
      </c>
      <c r="D60" s="12" t="n">
        <v>10.0</v>
      </c>
      <c r="E60" s="13" t="n">
        <f t="shared" si="6"/>
        <v>23.0</v>
      </c>
      <c r="F60" s="12">
        <v>0</v>
      </c>
      <c r="G60" s="12">
        <v>0</v>
      </c>
      <c r="H60" s="13" t="n">
        <f t="shared" si="7"/>
        <v>0.0</v>
      </c>
      <c r="I60" s="12">
        <v>0</v>
      </c>
      <c r="J60" s="12">
        <v>0</v>
      </c>
      <c r="K60" s="13" t="n">
        <f t="shared" si="8"/>
        <v>0.0</v>
      </c>
      <c r="L60" s="12" t="n">
        <f t="shared" si="5"/>
        <v>327.0</v>
      </c>
      <c r="M60" s="12" t="n">
        <f t="shared" si="5"/>
        <v>193.0</v>
      </c>
      <c r="N60" s="13" t="n">
        <f t="shared" si="5"/>
        <v>520.0</v>
      </c>
    </row>
    <row r="61" spans="1:14" s="46" customFormat="1" ht="15" customHeight="1" x14ac:dyDescent="0.2">
      <c r="A61" s="11">
        <v>206</v>
      </c>
      <c r="B61" s="2" t="s">
        <v>547</v>
      </c>
      <c r="C61" s="12" t="n">
        <v>12.0</v>
      </c>
      <c r="D61" s="12" t="n">
        <v>8.0</v>
      </c>
      <c r="E61" s="13" t="n">
        <f t="shared" si="6"/>
        <v>20.0</v>
      </c>
      <c r="F61" s="12">
        <v>0</v>
      </c>
      <c r="G61" s="12">
        <v>0</v>
      </c>
      <c r="H61" s="13" t="n">
        <f t="shared" si="7"/>
        <v>0.0</v>
      </c>
      <c r="I61" s="12">
        <v>0</v>
      </c>
      <c r="J61" s="12">
        <v>0</v>
      </c>
      <c r="K61" s="13" t="n">
        <f t="shared" si="8"/>
        <v>0.0</v>
      </c>
      <c r="L61" s="12" t="n">
        <f t="shared" si="5"/>
        <v>545.0</v>
      </c>
      <c r="M61" s="12" t="n">
        <f t="shared" si="5"/>
        <v>313.0</v>
      </c>
      <c r="N61" s="13" t="n">
        <f t="shared" si="5"/>
        <v>858.0</v>
      </c>
    </row>
    <row r="62" spans="1:14" s="46" customFormat="1" ht="15" customHeight="1" x14ac:dyDescent="0.2">
      <c r="A62" s="11">
        <v>250</v>
      </c>
      <c r="B62" s="2" t="s">
        <v>548</v>
      </c>
      <c r="C62" s="12" t="n">
        <v>18.0</v>
      </c>
      <c r="D62" s="12" t="n">
        <v>24.0</v>
      </c>
      <c r="E62" s="13" t="n">
        <f t="shared" si="6"/>
        <v>42.0</v>
      </c>
      <c r="F62" s="12">
        <v>0</v>
      </c>
      <c r="G62" s="12">
        <v>0</v>
      </c>
      <c r="H62" s="13" t="n">
        <f t="shared" si="7"/>
        <v>0.0</v>
      </c>
      <c r="I62" s="12" t="n">
        <v>1.0</v>
      </c>
      <c r="J62" s="12" t="n">
        <v>3.0</v>
      </c>
      <c r="K62" s="13" t="n">
        <f t="shared" si="8"/>
        <v>4.0</v>
      </c>
      <c r="L62" s="12" t="n">
        <f t="shared" si="5"/>
        <v>735.0</v>
      </c>
      <c r="M62" s="12" t="n">
        <f t="shared" si="5"/>
        <v>1080.0</v>
      </c>
      <c r="N62" s="13" t="n">
        <f t="shared" si="5"/>
        <v>1815.0</v>
      </c>
    </row>
    <row r="63" spans="1:14" s="46" customFormat="1" ht="15" customHeight="1" x14ac:dyDescent="0.2">
      <c r="A63" s="11">
        <v>276</v>
      </c>
      <c r="B63" s="2" t="s">
        <v>549</v>
      </c>
      <c r="C63" s="12" t="n">
        <v>41.0</v>
      </c>
      <c r="D63" s="12" t="n">
        <v>47.0</v>
      </c>
      <c r="E63" s="13" t="n">
        <f t="shared" si="6"/>
        <v>88.0</v>
      </c>
      <c r="F63" s="12">
        <v>0</v>
      </c>
      <c r="G63" s="12">
        <v>0</v>
      </c>
      <c r="H63" s="13" t="n">
        <f t="shared" si="7"/>
        <v>0.0</v>
      </c>
      <c r="I63" s="12" t="n">
        <v>1.0</v>
      </c>
      <c r="J63" s="12" t="n">
        <v>2.0</v>
      </c>
      <c r="K63" s="13" t="n">
        <f t="shared" si="8"/>
        <v>3.0</v>
      </c>
      <c r="L63" s="12" t="n">
        <f t="shared" si="5"/>
        <v>1071.0</v>
      </c>
      <c r="M63" s="12" t="n">
        <f t="shared" si="5"/>
        <v>950.0</v>
      </c>
      <c r="N63" s="13" t="n">
        <f t="shared" si="5"/>
        <v>2021.0</v>
      </c>
    </row>
    <row r="64" spans="1:14" s="46" customFormat="1" ht="15" customHeight="1" x14ac:dyDescent="0.2">
      <c r="A64" s="11">
        <v>279</v>
      </c>
      <c r="B64" s="2" t="s">
        <v>550</v>
      </c>
      <c r="C64" s="12" t="n">
        <v>127.0</v>
      </c>
      <c r="D64" s="12" t="n">
        <v>81.0</v>
      </c>
      <c r="E64" s="13" t="n">
        <f t="shared" si="6"/>
        <v>208.0</v>
      </c>
      <c r="F64" s="12">
        <v>0</v>
      </c>
      <c r="G64" s="12">
        <v>0</v>
      </c>
      <c r="H64" s="13" t="n">
        <f t="shared" si="7"/>
        <v>0.0</v>
      </c>
      <c r="I64" s="12" t="n">
        <v>1.0</v>
      </c>
      <c r="J64" s="12" t="n">
        <v>4.0</v>
      </c>
      <c r="K64" s="13" t="n">
        <f t="shared" si="8"/>
        <v>5.0</v>
      </c>
      <c r="L64" s="12" t="n">
        <f t="shared" si="5"/>
        <v>1724.0</v>
      </c>
      <c r="M64" s="12" t="n">
        <f t="shared" si="5"/>
        <v>1027.0</v>
      </c>
      <c r="N64" s="13" t="n">
        <f t="shared" si="5"/>
        <v>2751.0</v>
      </c>
    </row>
    <row r="65" spans="1:14" s="46" customFormat="1" ht="15" customHeight="1" x14ac:dyDescent="0.2">
      <c r="A65" s="11">
        <v>342</v>
      </c>
      <c r="B65" s="2" t="s">
        <v>551</v>
      </c>
      <c r="C65" s="12" t="n">
        <v>56.0</v>
      </c>
      <c r="D65" s="12" t="n">
        <v>36.0</v>
      </c>
      <c r="E65" s="13" t="n">
        <f t="shared" si="6"/>
        <v>92.0</v>
      </c>
      <c r="F65" s="12">
        <v>0</v>
      </c>
      <c r="G65" s="12">
        <v>0</v>
      </c>
      <c r="H65" s="13" t="n">
        <f t="shared" si="7"/>
        <v>0.0</v>
      </c>
      <c r="I65" s="12" t="n">
        <v>0.0</v>
      </c>
      <c r="J65" s="12" t="n">
        <v>1.0</v>
      </c>
      <c r="K65" s="13" t="n">
        <f t="shared" si="8"/>
        <v>1.0</v>
      </c>
      <c r="L65" s="12" t="n">
        <f t="shared" si="5"/>
        <v>315.0</v>
      </c>
      <c r="M65" s="12" t="n">
        <f t="shared" si="5"/>
        <v>207.0</v>
      </c>
      <c r="N65" s="13" t="n">
        <f t="shared" si="5"/>
        <v>522.0</v>
      </c>
    </row>
    <row r="66" spans="1:14" s="46" customFormat="1" ht="15" customHeight="1" x14ac:dyDescent="0.2">
      <c r="A66" s="11">
        <v>355</v>
      </c>
      <c r="B66" s="2" t="s">
        <v>552</v>
      </c>
      <c r="C66" s="12" t="n">
        <v>67.0</v>
      </c>
      <c r="D66" s="12" t="n">
        <v>71.0</v>
      </c>
      <c r="E66" s="13" t="n">
        <f t="shared" si="6"/>
        <v>138.0</v>
      </c>
      <c r="F66" s="12">
        <v>0</v>
      </c>
      <c r="G66" s="12">
        <v>0</v>
      </c>
      <c r="H66" s="13" t="n">
        <f t="shared" si="7"/>
        <v>0.0</v>
      </c>
      <c r="I66" s="12" t="n">
        <v>5.0</v>
      </c>
      <c r="J66" s="12" t="n">
        <v>3.0</v>
      </c>
      <c r="K66" s="13" t="n">
        <f t="shared" si="8"/>
        <v>8.0</v>
      </c>
      <c r="L66" s="12" t="n">
        <f t="shared" si="5"/>
        <v>2625.0</v>
      </c>
      <c r="M66" s="12" t="n">
        <f t="shared" si="5"/>
        <v>1801.0</v>
      </c>
      <c r="N66" s="13" t="n">
        <f t="shared" si="5"/>
        <v>4426.0</v>
      </c>
    </row>
    <row r="67" spans="1:14" s="46" customFormat="1" ht="15" customHeight="1" x14ac:dyDescent="0.2">
      <c r="A67" s="11">
        <v>385</v>
      </c>
      <c r="B67" s="2" t="s">
        <v>553</v>
      </c>
      <c r="C67" s="12" t="n">
        <v>14.0</v>
      </c>
      <c r="D67" s="12" t="n">
        <v>12.0</v>
      </c>
      <c r="E67" s="13" t="n">
        <f t="shared" si="6"/>
        <v>26.0</v>
      </c>
      <c r="F67" s="12">
        <v>0</v>
      </c>
      <c r="G67" s="12">
        <v>0</v>
      </c>
      <c r="H67" s="13" t="n">
        <f t="shared" si="7"/>
        <v>0.0</v>
      </c>
      <c r="I67" s="12" t="n">
        <v>2.0</v>
      </c>
      <c r="J67" s="12" t="n">
        <v>0.0</v>
      </c>
      <c r="K67" s="13" t="n">
        <f t="shared" si="8"/>
        <v>2.0</v>
      </c>
      <c r="L67" s="12" t="n">
        <f t="shared" si="5"/>
        <v>182.0</v>
      </c>
      <c r="M67" s="12" t="n">
        <f t="shared" si="5"/>
        <v>193.0</v>
      </c>
      <c r="N67" s="13" t="n">
        <f t="shared" si="5"/>
        <v>375.0</v>
      </c>
    </row>
    <row r="68" spans="1:14" s="46" customFormat="1" ht="15" customHeight="1" x14ac:dyDescent="0.2">
      <c r="A68" s="11">
        <v>440</v>
      </c>
      <c r="B68" s="2" t="s">
        <v>554</v>
      </c>
      <c r="C68" s="12" t="n">
        <v>37.0</v>
      </c>
      <c r="D68" s="12" t="n">
        <v>47.0</v>
      </c>
      <c r="E68" s="13" t="n">
        <f t="shared" si="6"/>
        <v>84.0</v>
      </c>
      <c r="F68" s="12">
        <v>0</v>
      </c>
      <c r="G68" s="12">
        <v>0</v>
      </c>
      <c r="H68" s="13" t="n">
        <f t="shared" si="7"/>
        <v>0.0</v>
      </c>
      <c r="I68" s="12" t="n">
        <v>1.0</v>
      </c>
      <c r="J68" s="12" t="n">
        <v>2.0</v>
      </c>
      <c r="K68" s="13" t="n">
        <f t="shared" si="8"/>
        <v>3.0</v>
      </c>
      <c r="L68" s="12" t="n">
        <f t="shared" si="5"/>
        <v>403.0</v>
      </c>
      <c r="M68" s="12" t="n">
        <f t="shared" si="5"/>
        <v>294.0</v>
      </c>
      <c r="N68" s="13" t="n">
        <f t="shared" si="5"/>
        <v>697.0</v>
      </c>
    </row>
    <row r="69" spans="1:14" s="46" customFormat="1" ht="15" customHeight="1" x14ac:dyDescent="0.2">
      <c r="A69" s="11">
        <v>441</v>
      </c>
      <c r="B69" s="2" t="s">
        <v>555</v>
      </c>
      <c r="C69" s="12" t="n">
        <v>37.0</v>
      </c>
      <c r="D69" s="12" t="n">
        <v>40.0</v>
      </c>
      <c r="E69" s="13" t="n">
        <f t="shared" si="6"/>
        <v>77.0</v>
      </c>
      <c r="F69" s="12">
        <v>0</v>
      </c>
      <c r="G69" s="12">
        <v>0</v>
      </c>
      <c r="H69" s="13" t="n">
        <f t="shared" si="7"/>
        <v>0.0</v>
      </c>
      <c r="I69" s="12" t="n">
        <v>3.0</v>
      </c>
      <c r="J69" s="12" t="n">
        <v>0.0</v>
      </c>
      <c r="K69" s="13" t="n">
        <f t="shared" si="8"/>
        <v>3.0</v>
      </c>
      <c r="L69" s="12" t="n">
        <f t="shared" si="5"/>
        <v>757.0</v>
      </c>
      <c r="M69" s="12" t="n">
        <f t="shared" si="5"/>
        <v>451.0</v>
      </c>
      <c r="N69" s="13" t="n">
        <f t="shared" si="5"/>
        <v>1208.0</v>
      </c>
    </row>
    <row r="70" spans="1:14" ht="15" customHeight="1" x14ac:dyDescent="0.2">
      <c r="A70" s="11">
        <v>452</v>
      </c>
      <c r="B70" s="2" t="s">
        <v>556</v>
      </c>
      <c r="C70" s="12" t="n">
        <v>55.0</v>
      </c>
      <c r="D70" s="12" t="n">
        <v>70.0</v>
      </c>
      <c r="E70" s="13" t="n">
        <f t="shared" si="6"/>
        <v>125.0</v>
      </c>
      <c r="F70" s="12">
        <v>0</v>
      </c>
      <c r="G70" s="12">
        <v>0</v>
      </c>
      <c r="H70" s="13" t="n">
        <f t="shared" si="7"/>
        <v>0.0</v>
      </c>
      <c r="I70" s="12" t="n">
        <v>0.0</v>
      </c>
      <c r="J70" s="12" t="n">
        <v>2.0</v>
      </c>
      <c r="K70" s="13" t="n">
        <f t="shared" si="8"/>
        <v>2.0</v>
      </c>
      <c r="L70" s="12" t="n">
        <f t="shared" si="5"/>
        <v>444.0</v>
      </c>
      <c r="M70" s="12" t="n">
        <f t="shared" si="5"/>
        <v>310.0</v>
      </c>
      <c r="N70" s="13" t="n">
        <f t="shared" si="5"/>
        <v>754.0</v>
      </c>
    </row>
    <row r="71" spans="1:14" ht="15" customHeight="1" x14ac:dyDescent="0.2">
      <c r="A71" s="11">
        <v>504</v>
      </c>
      <c r="B71" s="2" t="s">
        <v>557</v>
      </c>
      <c r="C71" s="12" t="n">
        <v>9.0</v>
      </c>
      <c r="D71" s="12" t="n">
        <v>9.0</v>
      </c>
      <c r="E71" s="13" t="n">
        <f t="shared" si="6"/>
        <v>18.0</v>
      </c>
      <c r="F71" s="12">
        <v>0</v>
      </c>
      <c r="G71" s="12">
        <v>0</v>
      </c>
      <c r="H71" s="13" t="n">
        <f t="shared" si="7"/>
        <v>0.0</v>
      </c>
      <c r="I71" s="12" t="n">
        <v>0.0</v>
      </c>
      <c r="J71" s="12" t="n">
        <v>1.0</v>
      </c>
      <c r="K71" s="13" t="n">
        <f t="shared" si="8"/>
        <v>1.0</v>
      </c>
      <c r="L71" s="12" t="n">
        <f t="shared" si="5"/>
        <v>149.0</v>
      </c>
      <c r="M71" s="12" t="n">
        <f t="shared" si="5"/>
        <v>115.0</v>
      </c>
      <c r="N71" s="13" t="n">
        <f t="shared" si="5"/>
        <v>264.0</v>
      </c>
    </row>
    <row r="72" spans="1:14" ht="15" customHeight="1" x14ac:dyDescent="0.2">
      <c r="A72" s="11">
        <v>603</v>
      </c>
      <c r="B72" s="2" t="s">
        <v>558</v>
      </c>
      <c r="C72" s="12" t="n">
        <v>7.0</v>
      </c>
      <c r="D72" s="12" t="n">
        <v>2.0</v>
      </c>
      <c r="E72" s="13" t="n">
        <f t="shared" si="6"/>
        <v>9.0</v>
      </c>
      <c r="F72" s="12">
        <v>0</v>
      </c>
      <c r="G72" s="12">
        <v>0</v>
      </c>
      <c r="H72" s="13" t="n">
        <f t="shared" si="7"/>
        <v>0.0</v>
      </c>
      <c r="I72" s="12" t="n">
        <v>0.0</v>
      </c>
      <c r="J72" s="12" t="n">
        <v>1.0</v>
      </c>
      <c r="K72" s="13" t="n">
        <f t="shared" si="8"/>
        <v>1.0</v>
      </c>
      <c r="L72" s="12" t="n">
        <f t="shared" si="5"/>
        <v>96.0</v>
      </c>
      <c r="M72" s="12" t="n">
        <f t="shared" si="5"/>
        <v>91.0</v>
      </c>
      <c r="N72" s="13" t="n">
        <f t="shared" si="5"/>
        <v>187.0</v>
      </c>
    </row>
    <row r="73" spans="1:14" ht="15" customHeight="1" x14ac:dyDescent="0.2">
      <c r="A73" s="11">
        <v>604</v>
      </c>
      <c r="B73" s="2" t="s">
        <v>559</v>
      </c>
      <c r="C73" s="12" t="n">
        <v>21.0</v>
      </c>
      <c r="D73" s="12" t="n">
        <v>15.0</v>
      </c>
      <c r="E73" s="13" t="n">
        <f t="shared" si="6"/>
        <v>36.0</v>
      </c>
      <c r="F73" s="12">
        <v>0</v>
      </c>
      <c r="G73" s="12">
        <v>0</v>
      </c>
      <c r="H73" s="13" t="n">
        <f t="shared" si="7"/>
        <v>0.0</v>
      </c>
      <c r="I73" s="12">
        <v>0</v>
      </c>
      <c r="J73" s="12">
        <v>0</v>
      </c>
      <c r="K73" s="13" t="n">
        <f t="shared" si="8"/>
        <v>0.0</v>
      </c>
      <c r="L73" s="12" t="n">
        <f t="shared" si="5"/>
        <v>202.0</v>
      </c>
      <c r="M73" s="12" t="n">
        <f t="shared" si="5"/>
        <v>120.0</v>
      </c>
      <c r="N73" s="13" t="n">
        <f t="shared" si="5"/>
        <v>322.0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47" t="s">
        <v>40</v>
      </c>
      <c r="B75" s="49"/>
      <c r="C75" s="47" t="s">
        <v>43</v>
      </c>
      <c r="D75" s="48"/>
      <c r="E75" s="49"/>
      <c r="F75" s="58" t="s">
        <v>48</v>
      </c>
      <c r="G75" s="59"/>
      <c r="H75" s="60"/>
      <c r="I75" s="58" t="s">
        <v>49</v>
      </c>
      <c r="J75" s="59"/>
      <c r="K75" s="60"/>
      <c r="L75" s="66" t="s">
        <v>51</v>
      </c>
      <c r="M75" s="67"/>
      <c r="N75" s="68"/>
    </row>
    <row r="76" spans="1:14" ht="15.95" customHeight="1" x14ac:dyDescent="0.2">
      <c r="A76" s="53"/>
      <c r="B76" s="54"/>
      <c r="C76" s="50"/>
      <c r="D76" s="51"/>
      <c r="E76" s="52"/>
      <c r="F76" s="63" t="s">
        <v>47</v>
      </c>
      <c r="G76" s="64"/>
      <c r="H76" s="65"/>
      <c r="I76" s="63" t="s">
        <v>50</v>
      </c>
      <c r="J76" s="64"/>
      <c r="K76" s="65"/>
      <c r="L76" s="69"/>
      <c r="M76" s="70"/>
      <c r="N76" s="71"/>
    </row>
    <row r="77" spans="1:14" ht="15.95" customHeight="1" x14ac:dyDescent="0.2">
      <c r="A77" s="50"/>
      <c r="B77" s="52"/>
      <c r="C77" s="6" t="s">
        <v>594</v>
      </c>
      <c r="D77" s="6" t="s">
        <v>38</v>
      </c>
      <c r="E77" s="6" t="s">
        <v>39</v>
      </c>
      <c r="F77" s="6" t="s">
        <v>594</v>
      </c>
      <c r="G77" s="6" t="s">
        <v>38</v>
      </c>
      <c r="H77" s="6" t="s">
        <v>39</v>
      </c>
      <c r="I77" s="6" t="s">
        <v>594</v>
      </c>
      <c r="J77" s="6" t="s">
        <v>38</v>
      </c>
      <c r="K77" s="6" t="s">
        <v>39</v>
      </c>
      <c r="L77" s="6" t="s">
        <v>594</v>
      </c>
      <c r="M77" s="6" t="s">
        <v>38</v>
      </c>
      <c r="N77" s="6" t="s">
        <v>39</v>
      </c>
    </row>
    <row r="78" spans="1:14" ht="14.1" customHeight="1" x14ac:dyDescent="0.2">
      <c r="A78" s="61">
        <v>1</v>
      </c>
      <c r="B78" s="62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560</v>
      </c>
      <c r="C80" s="12" t="n">
        <v>38.0</v>
      </c>
      <c r="D80" s="12" t="n">
        <v>20.0</v>
      </c>
      <c r="E80" s="13" t="n">
        <f>C80+D80</f>
        <v>58.0</v>
      </c>
      <c r="F80" s="12">
        <v>0</v>
      </c>
      <c r="G80" s="12">
        <v>0</v>
      </c>
      <c r="H80" s="13" t="n">
        <f>F80+G80</f>
        <v>0.0</v>
      </c>
      <c r="I80" s="12" t="n">
        <v>0.0</v>
      </c>
      <c r="J80" s="12" t="n">
        <v>1.0</v>
      </c>
      <c r="K80" s="13" t="n">
        <f>I80+J80</f>
        <v>1.0</v>
      </c>
      <c r="L80" s="12" t="n">
        <f t="shared" ref="L80:N84" si="9">C41+F41+I41+L41+C80+F80+I80</f>
        <v>252.0</v>
      </c>
      <c r="M80" s="12" t="n">
        <f t="shared" si="9"/>
        <v>200.0</v>
      </c>
      <c r="N80" s="13" t="n">
        <f t="shared" si="9"/>
        <v>452.0</v>
      </c>
    </row>
    <row r="81" spans="1:14" ht="15" customHeight="1" x14ac:dyDescent="0.2">
      <c r="A81" s="11">
        <v>606</v>
      </c>
      <c r="B81" s="2" t="s">
        <v>561</v>
      </c>
      <c r="C81" s="12" t="n">
        <v>37.0</v>
      </c>
      <c r="D81" s="12" t="n">
        <v>9.0</v>
      </c>
      <c r="E81" s="13" t="n">
        <f>C81+D81</f>
        <v>46.0</v>
      </c>
      <c r="F81" s="12">
        <v>0</v>
      </c>
      <c r="G81" s="12">
        <v>0</v>
      </c>
      <c r="H81" s="13" t="n">
        <f>F81+G81</f>
        <v>0.0</v>
      </c>
      <c r="I81" s="12">
        <v>0</v>
      </c>
      <c r="J81" s="12">
        <v>0</v>
      </c>
      <c r="K81" s="13" t="n">
        <f>I81+J81</f>
        <v>0.0</v>
      </c>
      <c r="L81" s="12" t="n">
        <f t="shared" si="9"/>
        <v>357.0</v>
      </c>
      <c r="M81" s="12" t="n">
        <f t="shared" si="9"/>
        <v>187.0</v>
      </c>
      <c r="N81" s="13" t="n">
        <f t="shared" si="9"/>
        <v>544.0</v>
      </c>
    </row>
    <row r="82" spans="1:14" ht="15" customHeight="1" x14ac:dyDescent="0.2">
      <c r="A82" s="11">
        <v>607</v>
      </c>
      <c r="B82" s="2" t="s">
        <v>562</v>
      </c>
      <c r="C82" s="12" t="n">
        <v>20.0</v>
      </c>
      <c r="D82" s="12" t="n">
        <v>5.0</v>
      </c>
      <c r="E82" s="13" t="n">
        <f>C82+D82</f>
        <v>25.0</v>
      </c>
      <c r="F82" s="12">
        <v>0</v>
      </c>
      <c r="G82" s="12">
        <v>0</v>
      </c>
      <c r="H82" s="13" t="n">
        <f>F82+G82</f>
        <v>0.0</v>
      </c>
      <c r="I82" s="12" t="n">
        <v>0.0</v>
      </c>
      <c r="J82" s="12" t="n">
        <v>1.0</v>
      </c>
      <c r="K82" s="13" t="n">
        <f>I82+J82</f>
        <v>1.0</v>
      </c>
      <c r="L82" s="12" t="n">
        <f t="shared" si="9"/>
        <v>121.0</v>
      </c>
      <c r="M82" s="12" t="n">
        <f t="shared" si="9"/>
        <v>96.0</v>
      </c>
      <c r="N82" s="13" t="n">
        <f t="shared" si="9"/>
        <v>217.0</v>
      </c>
    </row>
    <row r="83" spans="1:14" ht="15" customHeight="1" x14ac:dyDescent="0.2">
      <c r="A83" s="11">
        <v>608</v>
      </c>
      <c r="B83" s="2" t="s">
        <v>563</v>
      </c>
      <c r="C83" s="12" t="n">
        <v>26.0</v>
      </c>
      <c r="D83" s="12" t="n">
        <v>19.0</v>
      </c>
      <c r="E83" s="13" t="n">
        <f>C83+D83</f>
        <v>45.0</v>
      </c>
      <c r="F83" s="12">
        <v>0</v>
      </c>
      <c r="G83" s="12">
        <v>0</v>
      </c>
      <c r="H83" s="13" t="n">
        <f>F83+G83</f>
        <v>0.0</v>
      </c>
      <c r="I83" s="12">
        <v>0</v>
      </c>
      <c r="J83" s="12">
        <v>0</v>
      </c>
      <c r="K83" s="13" t="n">
        <f>I83+J83</f>
        <v>0.0</v>
      </c>
      <c r="L83" s="12" t="n">
        <f t="shared" si="9"/>
        <v>599.0</v>
      </c>
      <c r="M83" s="12" t="n">
        <f t="shared" si="9"/>
        <v>335.0</v>
      </c>
      <c r="N83" s="13" t="n">
        <f t="shared" si="9"/>
        <v>934.0</v>
      </c>
    </row>
    <row r="84" spans="1:14" ht="15" customHeight="1" x14ac:dyDescent="0.2">
      <c r="A84" s="11">
        <v>620</v>
      </c>
      <c r="B84" s="2" t="s">
        <v>564</v>
      </c>
      <c r="C84" s="12" t="n">
        <v>5.0</v>
      </c>
      <c r="D84" s="12" t="n">
        <v>14.0</v>
      </c>
      <c r="E84" s="13" t="n">
        <f>C84+D84</f>
        <v>19.0</v>
      </c>
      <c r="F84" s="12">
        <v>0</v>
      </c>
      <c r="G84" s="12">
        <v>0</v>
      </c>
      <c r="H84" s="13" t="n">
        <f>F84+G84</f>
        <v>0.0</v>
      </c>
      <c r="I84" s="12">
        <v>0</v>
      </c>
      <c r="J84" s="12">
        <v>0</v>
      </c>
      <c r="K84" s="13" t="n">
        <f>I84+J84</f>
        <v>0.0</v>
      </c>
      <c r="L84" s="12" t="n">
        <f t="shared" si="9"/>
        <v>332.0</v>
      </c>
      <c r="M84" s="12" t="n">
        <f t="shared" si="9"/>
        <v>177.0</v>
      </c>
      <c r="N84" s="13" t="n">
        <f t="shared" si="9"/>
        <v>509.0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51</v>
      </c>
      <c r="C86" s="13" t="n">
        <f t="shared" ref="C86:N86" si="10">SUM(C54:C73,C80:C84)</f>
        <v>1038.0</v>
      </c>
      <c r="D86" s="13" t="n">
        <f t="shared" si="10"/>
        <v>1069.0</v>
      </c>
      <c r="E86" s="13" t="n">
        <f t="shared" si="10"/>
        <v>2107.0</v>
      </c>
      <c r="F86" s="13" t="n">
        <f t="shared" si="10"/>
        <v>0.0</v>
      </c>
      <c r="G86" s="13" t="n">
        <f t="shared" si="10"/>
        <v>0.0</v>
      </c>
      <c r="H86" s="13" t="n">
        <f t="shared" si="10"/>
        <v>0.0</v>
      </c>
      <c r="I86" s="13" t="n">
        <f t="shared" si="10"/>
        <v>25.0</v>
      </c>
      <c r="J86" s="13" t="n">
        <f t="shared" si="10"/>
        <v>48.0</v>
      </c>
      <c r="K86" s="13" t="n">
        <f t="shared" si="10"/>
        <v>73.0</v>
      </c>
      <c r="L86" s="13" t="n">
        <f t="shared" si="10"/>
        <v>24550.0</v>
      </c>
      <c r="M86" s="13" t="n">
        <f t="shared" si="10"/>
        <v>19859.0</v>
      </c>
      <c r="N86" s="13" t="n">
        <f t="shared" si="10"/>
        <v>44409.0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A78:B78"/>
    <mergeCell ref="I50:K50"/>
    <mergeCell ref="A52:B52"/>
    <mergeCell ref="A75:B77"/>
    <mergeCell ref="C75:E76"/>
    <mergeCell ref="F75:H75"/>
    <mergeCell ref="I75:K75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customWidth="true" style="4" width="4.7109375"/>
    <col min="2" max="2" customWidth="true" style="2" width="18.7109375"/>
    <col min="3" max="11" customWidth="true" style="3" width="10.0"/>
    <col min="12" max="12" customWidth="true" style="4" width="10.0"/>
    <col min="13" max="14" customWidth="true" style="3" width="10.0"/>
    <col min="15" max="16384" style="3" width="9.140625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574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565</v>
      </c>
      <c r="C15" s="12" t="n">
        <v>247820.0</v>
      </c>
      <c r="D15" s="12" t="n">
        <v>221252.0</v>
      </c>
      <c r="E15" s="13" t="n">
        <f>C15+D15</f>
        <v>469072.0</v>
      </c>
      <c r="F15" s="12" t="n">
        <v>9481.0</v>
      </c>
      <c r="G15" s="12" t="n">
        <v>7043.0</v>
      </c>
      <c r="H15" s="13" t="n">
        <f>F15+G15</f>
        <v>16524.0</v>
      </c>
      <c r="I15" s="12" t="n">
        <v>269.0</v>
      </c>
      <c r="J15" s="12" t="n">
        <v>155.0</v>
      </c>
      <c r="K15" s="13" t="n">
        <f>I15+J15</f>
        <v>424.0</v>
      </c>
      <c r="L15" s="12" t="n">
        <v>2202.0</v>
      </c>
      <c r="M15" s="12" t="n">
        <v>2051.0</v>
      </c>
      <c r="N15" s="13" t="n">
        <f>L15+M15</f>
        <v>4253.0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51</v>
      </c>
      <c r="C17" s="13" t="n">
        <f t="shared" ref="C17:N17" si="0">SUM(C15:C15)</f>
        <v>247820.0</v>
      </c>
      <c r="D17" s="13" t="n">
        <f t="shared" si="0"/>
        <v>221252.0</v>
      </c>
      <c r="E17" s="13" t="n">
        <f t="shared" si="0"/>
        <v>469072.0</v>
      </c>
      <c r="F17" s="13" t="n">
        <f t="shared" si="0"/>
        <v>9481.0</v>
      </c>
      <c r="G17" s="13" t="n">
        <f t="shared" si="0"/>
        <v>7043.0</v>
      </c>
      <c r="H17" s="13" t="n">
        <f t="shared" si="0"/>
        <v>16524.0</v>
      </c>
      <c r="I17" s="13" t="n">
        <f t="shared" si="0"/>
        <v>269.0</v>
      </c>
      <c r="J17" s="13" t="n">
        <f t="shared" si="0"/>
        <v>155.0</v>
      </c>
      <c r="K17" s="13" t="n">
        <f t="shared" si="0"/>
        <v>424.0</v>
      </c>
      <c r="L17" s="13" t="n">
        <f t="shared" si="0"/>
        <v>2202.0</v>
      </c>
      <c r="M17" s="13" t="n">
        <f t="shared" si="0"/>
        <v>2051.0</v>
      </c>
      <c r="N17" s="13" t="n">
        <f t="shared" si="0"/>
        <v>4253.0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47" t="s">
        <v>40</v>
      </c>
      <c r="B21" s="49"/>
      <c r="C21" s="47" t="s">
        <v>43</v>
      </c>
      <c r="D21" s="48"/>
      <c r="E21" s="49"/>
      <c r="F21" s="58" t="s">
        <v>48</v>
      </c>
      <c r="G21" s="59"/>
      <c r="H21" s="60"/>
      <c r="I21" s="58" t="s">
        <v>49</v>
      </c>
      <c r="J21" s="59"/>
      <c r="K21" s="60"/>
      <c r="L21" s="66" t="s">
        <v>51</v>
      </c>
      <c r="M21" s="67"/>
      <c r="N21" s="68"/>
    </row>
    <row r="22" spans="1:14" ht="15.95" customHeight="1" x14ac:dyDescent="0.2">
      <c r="A22" s="53"/>
      <c r="B22" s="54"/>
      <c r="C22" s="50"/>
      <c r="D22" s="51"/>
      <c r="E22" s="52"/>
      <c r="F22" s="63" t="s">
        <v>47</v>
      </c>
      <c r="G22" s="64"/>
      <c r="H22" s="65"/>
      <c r="I22" s="63" t="s">
        <v>50</v>
      </c>
      <c r="J22" s="64"/>
      <c r="K22" s="65"/>
      <c r="L22" s="69"/>
      <c r="M22" s="70"/>
      <c r="N22" s="71"/>
    </row>
    <row r="23" spans="1:14" ht="15.95" customHeight="1" x14ac:dyDescent="0.2">
      <c r="A23" s="50"/>
      <c r="B23" s="52"/>
      <c r="C23" s="6" t="s">
        <v>594</v>
      </c>
      <c r="D23" s="6" t="s">
        <v>38</v>
      </c>
      <c r="E23" s="6" t="s">
        <v>39</v>
      </c>
      <c r="F23" s="6" t="s">
        <v>594</v>
      </c>
      <c r="G23" s="6" t="s">
        <v>38</v>
      </c>
      <c r="H23" s="6" t="s">
        <v>39</v>
      </c>
      <c r="I23" s="6" t="s">
        <v>594</v>
      </c>
      <c r="J23" s="6" t="s">
        <v>38</v>
      </c>
      <c r="K23" s="6" t="s">
        <v>39</v>
      </c>
      <c r="L23" s="6" t="s">
        <v>594</v>
      </c>
      <c r="M23" s="6" t="s">
        <v>38</v>
      </c>
      <c r="N23" s="6" t="s">
        <v>39</v>
      </c>
    </row>
    <row r="24" spans="1:14" ht="14.1" customHeight="1" x14ac:dyDescent="0.2">
      <c r="A24" s="61">
        <v>1</v>
      </c>
      <c r="B24" s="62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565</v>
      </c>
      <c r="C26" s="12" t="n">
        <v>5387.0</v>
      </c>
      <c r="D26" s="12" t="n">
        <v>6843.0</v>
      </c>
      <c r="E26" s="13" t="n">
        <f>C26+D26</f>
        <v>12230.0</v>
      </c>
      <c r="F26" s="12" t="n">
        <v>52.0</v>
      </c>
      <c r="G26" s="12" t="n">
        <v>27.0</v>
      </c>
      <c r="H26" s="13" t="n">
        <f>F26+G26</f>
        <v>79.0</v>
      </c>
      <c r="I26" s="12" t="n">
        <v>290.0</v>
      </c>
      <c r="J26" s="12" t="n">
        <v>502.0</v>
      </c>
      <c r="K26" s="13" t="n">
        <f>I26+J26</f>
        <v>792.0</v>
      </c>
      <c r="L26" s="12" t="n">
        <f>C15+F15+I15+L15+C26+F26+I26</f>
        <v>265501.0</v>
      </c>
      <c r="M26" s="12" t="n">
        <f>D15+G15+J15+M15+D26+G26+J26</f>
        <v>237873.0</v>
      </c>
      <c r="N26" s="13" t="n">
        <f>E15+H15+K15+N15+E26+H26+K26</f>
        <v>503374.0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51</v>
      </c>
      <c r="C28" s="13" t="n">
        <f t="shared" ref="C28:N28" si="1">SUM(C26:C26)</f>
        <v>5387.0</v>
      </c>
      <c r="D28" s="13" t="n">
        <f t="shared" si="1"/>
        <v>6843.0</v>
      </c>
      <c r="E28" s="13" t="n">
        <f t="shared" si="1"/>
        <v>12230.0</v>
      </c>
      <c r="F28" s="13" t="n">
        <f t="shared" si="1"/>
        <v>52.0</v>
      </c>
      <c r="G28" s="13" t="n">
        <f t="shared" si="1"/>
        <v>27.0</v>
      </c>
      <c r="H28" s="13" t="n">
        <f t="shared" si="1"/>
        <v>79.0</v>
      </c>
      <c r="I28" s="13" t="n">
        <f t="shared" si="1"/>
        <v>290.0</v>
      </c>
      <c r="J28" s="13" t="n">
        <f t="shared" si="1"/>
        <v>502.0</v>
      </c>
      <c r="K28" s="13" t="n">
        <f t="shared" si="1"/>
        <v>792.0</v>
      </c>
      <c r="L28" s="13" t="n">
        <f t="shared" si="1"/>
        <v>265501.0</v>
      </c>
      <c r="M28" s="13" t="n">
        <f t="shared" si="1"/>
        <v>237873.0</v>
      </c>
      <c r="N28" s="13" t="n">
        <f t="shared" si="1"/>
        <v>503374.0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  <mergeCell ref="A24:B24"/>
    <mergeCell ref="A13:B13"/>
    <mergeCell ref="A21:B23"/>
    <mergeCell ref="C21:E22"/>
    <mergeCell ref="F21:H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customWidth="true" style="4" width="4.7109375"/>
    <col min="2" max="2" customWidth="true" style="2" width="18.7109375"/>
    <col min="3" max="11" customWidth="true" style="3" width="10.0"/>
    <col min="12" max="12" customWidth="true" style="4" width="10.0"/>
    <col min="13" max="14" customWidth="true" style="3" width="10.0"/>
    <col min="15" max="16384" style="3" width="9.140625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tr">
        <f>'21'!A7:N7</f>
        <v>STANJE NA DAN 28.02.2025.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51</v>
      </c>
      <c r="C15" s="13" t="n">
        <f>'01'!C56+'02'!C54+'03'!C35+'04'!C38+'05'!C50+'06'!C47+'07'!C45+'08'!C58+'09'!C28+'10'!C32+'11'!C26+'12'!C50+'13'!C56+'14'!C64+'15'!C36+'16'!C53+'17'!C83+'18'!C63+'19'!C38+'20'!C47+'21'!C17</f>
        <v>775441.0</v>
      </c>
      <c r="D15" s="13" t="n">
        <f>'01'!D56+'02'!D54+'03'!D35+'04'!D38+'05'!D50+'06'!D47+'07'!D45+'08'!D58+'09'!D28+'10'!D32+'11'!D26+'12'!D50+'13'!D56+'14'!D64+'15'!D36+'16'!D53+'17'!D83+'18'!D63+'19'!D38+'20'!D47+'21'!D17</f>
        <v>702353.0</v>
      </c>
      <c r="E15" s="13" t="n">
        <f>'01'!E56+'02'!E54+'03'!E35+'04'!E38+'05'!E50+'06'!E47+'07'!E45+'08'!E58+'09'!E28+'10'!E32+'11'!E26+'12'!E50+'13'!E56+'14'!E64+'15'!E36+'16'!E53+'17'!E83+'18'!E63+'19'!E38+'20'!E47+'21'!E17</f>
        <v>1477794.0</v>
      </c>
      <c r="F15" s="13" t="n">
        <f>'01'!F56+'02'!F54+'03'!F35+'04'!F38+'05'!F50+'06'!F47+'07'!F45+'08'!F58+'09'!F28+'10'!F32+'11'!F26+'12'!F50+'13'!F56+'14'!F64+'15'!F36+'16'!F53+'17'!F83+'18'!F63+'19'!F38+'20'!F47+'21'!F17</f>
        <v>54495.0</v>
      </c>
      <c r="G15" s="13" t="n">
        <f>'01'!G56+'02'!G54+'03'!G35+'04'!G38+'05'!G50+'06'!G47+'07'!G45+'08'!G58+'09'!G28+'10'!G32+'11'!G26+'12'!G50+'13'!G56+'14'!G64+'15'!G36+'16'!G53+'17'!G83+'18'!G63+'19'!G38+'20'!G47+'21'!G17</f>
        <v>30655.0</v>
      </c>
      <c r="H15" s="13" t="n">
        <f>'01'!H56+'02'!H54+'03'!H35+'04'!H38+'05'!H50+'06'!H47+'07'!H45+'08'!H58+'09'!H28+'10'!H32+'11'!H26+'12'!H50+'13'!H56+'14'!H64+'15'!H36+'16'!H53+'17'!H83+'18'!H63+'19'!H38+'20'!H47+'21'!H17</f>
        <v>85150.0</v>
      </c>
      <c r="I15" s="13" t="n">
        <f>'01'!I56+'02'!I54+'03'!I35+'04'!I38+'05'!I50+'06'!I47+'07'!I45+'08'!I58+'09'!I28+'10'!I32+'11'!I26+'12'!I50+'13'!I56+'14'!I64+'15'!I36+'16'!I53+'17'!I83+'18'!I63+'19'!I38+'20'!I47+'21'!I17</f>
        <v>12137.0</v>
      </c>
      <c r="J15" s="13" t="n">
        <f>'01'!J56+'02'!J54+'03'!J35+'04'!J38+'05'!J50+'06'!J47+'07'!J45+'08'!J58+'09'!J28+'10'!J32+'11'!J26+'12'!J50+'13'!J56+'14'!J64+'15'!J36+'16'!J53+'17'!J83+'18'!J63+'19'!J38+'20'!J47+'21'!J17</f>
        <v>5502.0</v>
      </c>
      <c r="K15" s="13" t="n">
        <f>'01'!K56+'02'!K54+'03'!K35+'04'!K38+'05'!K50+'06'!K47+'07'!K45+'08'!K58+'09'!K28+'10'!K32+'11'!K26+'12'!K50+'13'!K56+'14'!K64+'15'!K36+'16'!K53+'17'!K83+'18'!K63+'19'!K38+'20'!K47+'21'!K17</f>
        <v>17639.0</v>
      </c>
      <c r="L15" s="13" t="n">
        <f>'01'!L56+'02'!L54+'03'!L35+'04'!L38+'05'!L50+'06'!L47+'07'!L45+'08'!L58+'09'!L28+'10'!L32+'11'!L26+'12'!L50+'13'!L56+'14'!L64+'15'!L36+'16'!L53+'17'!L83+'18'!L63+'19'!L38+'20'!L47+'21'!L17</f>
        <v>11436.0</v>
      </c>
      <c r="M15" s="13" t="n">
        <f>'01'!M56+'02'!M54+'03'!M35+'04'!M38+'05'!M50+'06'!M47+'07'!M45+'08'!M58+'09'!M28+'10'!M32+'11'!M26+'12'!M50+'13'!M56+'14'!M64+'15'!M36+'16'!M53+'17'!M83+'18'!M63+'19'!M38+'20'!M47+'21'!M17</f>
        <v>6288.0</v>
      </c>
      <c r="N15" s="13" t="n">
        <f>'01'!N56+'02'!N54+'03'!N35+'04'!N38+'05'!N50+'06'!N47+'07'!N45+'08'!N58+'09'!N28+'10'!N32+'11'!N26+'12'!N50+'13'!N56+'14'!N64+'15'!N36+'16'!N53+'17'!N83+'18'!N63+'19'!N38+'20'!N47+'21'!N17</f>
        <v>17724.0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47" t="s">
        <v>40</v>
      </c>
      <c r="B19" s="49"/>
      <c r="C19" s="47" t="s">
        <v>43</v>
      </c>
      <c r="D19" s="48"/>
      <c r="E19" s="49"/>
      <c r="F19" s="58" t="s">
        <v>48</v>
      </c>
      <c r="G19" s="59"/>
      <c r="H19" s="60"/>
      <c r="I19" s="58" t="s">
        <v>49</v>
      </c>
      <c r="J19" s="59"/>
      <c r="K19" s="60"/>
      <c r="L19" s="72" t="s">
        <v>51</v>
      </c>
      <c r="M19" s="48"/>
      <c r="N19" s="49"/>
    </row>
    <row r="20" spans="1:14" ht="15.95" customHeight="1" x14ac:dyDescent="0.2">
      <c r="A20" s="53"/>
      <c r="B20" s="54"/>
      <c r="C20" s="50"/>
      <c r="D20" s="51"/>
      <c r="E20" s="52"/>
      <c r="F20" s="63" t="s">
        <v>47</v>
      </c>
      <c r="G20" s="64"/>
      <c r="H20" s="65"/>
      <c r="I20" s="63" t="s">
        <v>50</v>
      </c>
      <c r="J20" s="64"/>
      <c r="K20" s="65"/>
      <c r="L20" s="50"/>
      <c r="M20" s="51"/>
      <c r="N20" s="52"/>
    </row>
    <row r="21" spans="1:14" ht="15.95" customHeight="1" x14ac:dyDescent="0.2">
      <c r="A21" s="50"/>
      <c r="B21" s="52"/>
      <c r="C21" s="6" t="s">
        <v>594</v>
      </c>
      <c r="D21" s="6" t="s">
        <v>38</v>
      </c>
      <c r="E21" s="6" t="s">
        <v>39</v>
      </c>
      <c r="F21" s="6" t="s">
        <v>594</v>
      </c>
      <c r="G21" s="6" t="s">
        <v>38</v>
      </c>
      <c r="H21" s="6" t="s">
        <v>39</v>
      </c>
      <c r="I21" s="6" t="s">
        <v>594</v>
      </c>
      <c r="J21" s="6" t="s">
        <v>38</v>
      </c>
      <c r="K21" s="6" t="s">
        <v>39</v>
      </c>
      <c r="L21" s="6" t="s">
        <v>594</v>
      </c>
      <c r="M21" s="6" t="s">
        <v>38</v>
      </c>
      <c r="N21" s="6" t="s">
        <v>39</v>
      </c>
    </row>
    <row r="22" spans="1:14" ht="14.1" customHeight="1" x14ac:dyDescent="0.2">
      <c r="A22" s="61">
        <v>1</v>
      </c>
      <c r="B22" s="62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51</v>
      </c>
      <c r="C24" s="13" t="n">
        <f>'01'!C104+'02'!C100+'03'!C62+'04'!C68+'05'!C92+'06'!C86+'07'!C82+'08'!C108+'09'!C48+'10'!C56+'11'!C44+'12'!C92+'13'!C104+'14'!C120+'15'!C64+'16'!C98+'17'!C158+'18'!C118+'19'!C68+'20'!C86+'21'!C28</f>
        <v>54006.0</v>
      </c>
      <c r="D24" s="13" t="n">
        <f>'01'!D104+'02'!D100+'03'!D62+'04'!D68+'05'!D92+'06'!D86+'07'!D82+'08'!D108+'09'!D48+'10'!D56+'11'!D44+'12'!D92+'13'!D104+'14'!D120+'15'!D64+'16'!D98+'17'!D158+'18'!D118+'19'!D68+'20'!D86+'21'!D28</f>
        <v>50199.0</v>
      </c>
      <c r="E24" s="13" t="n">
        <f>'01'!E104+'02'!E100+'03'!E62+'04'!E68+'05'!E92+'06'!E86+'07'!E82+'08'!E108+'09'!E48+'10'!E56+'11'!E44+'12'!E92+'13'!E104+'14'!E120+'15'!E64+'16'!E98+'17'!E158+'18'!E118+'19'!E68+'20'!E86+'21'!E28</f>
        <v>104205.0</v>
      </c>
      <c r="F24" s="13" t="n">
        <f>'01'!F104+'02'!F100+'03'!F62+'04'!F68+'05'!F92+'06'!F86+'07'!F82+'08'!F108+'09'!F48+'10'!F56+'11'!F44+'12'!F92+'13'!F104+'14'!F120+'15'!F64+'16'!F98+'17'!F158+'18'!F118+'19'!F68+'20'!F86+'21'!F28</f>
        <v>117.0</v>
      </c>
      <c r="G24" s="13" t="n">
        <f>'01'!G104+'02'!G100+'03'!G62+'04'!G68+'05'!G92+'06'!G86+'07'!G82+'08'!G108+'09'!G48+'10'!G56+'11'!G44+'12'!G92+'13'!G104+'14'!G120+'15'!G64+'16'!G98+'17'!G158+'18'!G118+'19'!G68+'20'!G86+'21'!G28</f>
        <v>54.0</v>
      </c>
      <c r="H24" s="13" t="n">
        <f>'01'!H104+'02'!H100+'03'!H62+'04'!H68+'05'!H92+'06'!H86+'07'!H82+'08'!H108+'09'!H48+'10'!H56+'11'!H44+'12'!H92+'13'!H104+'14'!H120+'15'!H64+'16'!H98+'17'!H158+'18'!H118+'19'!H68+'20'!H86+'21'!H28</f>
        <v>171.0</v>
      </c>
      <c r="I24" s="13" t="n">
        <f>'01'!I104+'02'!I100+'03'!I62+'04'!I68+'05'!I92+'06'!I86+'07'!I82+'08'!I108+'09'!I48+'10'!I56+'11'!I44+'12'!I92+'13'!I104+'14'!I120+'15'!I64+'16'!I98+'17'!I158+'18'!I118+'19'!I68+'20'!I86+'21'!I28</f>
        <v>2724.0</v>
      </c>
      <c r="J24" s="13" t="n">
        <f>'01'!J104+'02'!J100+'03'!J62+'04'!J68+'05'!J92+'06'!J86+'07'!J82+'08'!J108+'09'!J48+'10'!J56+'11'!J44+'12'!J92+'13'!J104+'14'!J120+'15'!J64+'16'!J98+'17'!J158+'18'!J118+'19'!J68+'20'!J86+'21'!J28</f>
        <v>3778.0</v>
      </c>
      <c r="K24" s="13" t="n">
        <f>'01'!K104+'02'!K100+'03'!K62+'04'!K68+'05'!K92+'06'!K86+'07'!K82+'08'!K108+'09'!K48+'10'!K56+'11'!K44+'12'!K92+'13'!K104+'14'!K120+'15'!K64+'16'!K98+'17'!K158+'18'!K118+'19'!K68+'20'!K86+'21'!K28</f>
        <v>6502.0</v>
      </c>
      <c r="L24" s="13" t="n">
        <f>'01'!L104+'02'!L100+'03'!L62+'04'!L68+'05'!L92+'06'!L86+'07'!L82+'08'!L108+'09'!L48+'10'!L56+'11'!L44+'12'!L92+'13'!L104+'14'!L120+'15'!L64+'16'!L98+'17'!L158+'18'!L118+'19'!L68+'20'!L86+'21'!L28</f>
        <v>910356.0</v>
      </c>
      <c r="M24" s="13" t="n">
        <f>'01'!M104+'02'!M100+'03'!M62+'04'!M68+'05'!M92+'06'!M86+'07'!M82+'08'!M108+'09'!M48+'10'!M56+'11'!M44+'12'!M92+'13'!M104+'14'!M120+'15'!M64+'16'!M98+'17'!M158+'18'!M118+'19'!M68+'20'!M86+'21'!M28</f>
        <v>798829.0</v>
      </c>
      <c r="N24" s="13" t="n">
        <f>'01'!N104+'02'!N100+'03'!N62+'04'!N68+'05'!N92+'06'!N86+'07'!N82+'08'!N108+'09'!N48+'10'!N56+'11'!N44+'12'!N92+'13'!N104+'14'!N120+'15'!N64+'16'!N98+'17'!N158+'18'!N118+'19'!N68+'20'!N86+'21'!N28</f>
        <v>1709185.0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A22:B22"/>
    <mergeCell ref="A13:B13"/>
    <mergeCell ref="A19:B21"/>
    <mergeCell ref="C19:E20"/>
    <mergeCell ref="F19:H19"/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2013-10-22T07:00:05Z</dcterms:created>
  <dc:creator>zgordana3</dc:creator>
  <cp:lastModifiedBy>Gordana Zivec Sasic</cp:lastModifiedBy>
  <cp:lastPrinted>2016-02-10T14:28:50Z</cp:lastPrinted>
  <dcterms:modified xsi:type="dcterms:W3CDTF">2016-02-10T14:30:04Z</dcterms:modified>
</cp:coreProperties>
</file>